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NURGE" sheetId="1" r:id="rId1"/>
  </sheets>
  <definedNames>
    <definedName name="_xlnm._FilterDatabase" localSheetId="0" hidden="1">NURGE!$D$18:$D$188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" i="1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9"/>
  <c r="C15"/>
  <c r="C11" l="1"/>
  <c r="C12" s="1"/>
</calcChain>
</file>

<file path=xl/sharedStrings.xml><?xml version="1.0" encoding="utf-8"?>
<sst xmlns="http://schemas.openxmlformats.org/spreadsheetml/2006/main" count="359" uniqueCount="240">
  <si>
    <t>ВАШІ ДАНІ ДЛЯ ВІДПРАВКИ</t>
  </si>
  <si>
    <t>Прізвище, Ім'я</t>
  </si>
  <si>
    <t>Номер телефону</t>
  </si>
  <si>
    <t>Місто</t>
  </si>
  <si>
    <t>Нова пошта №</t>
  </si>
  <si>
    <r>
      <rPr>
        <sz val="12"/>
        <color rgb="FF000000"/>
        <rFont val="Calibri"/>
        <family val="2"/>
        <charset val="204"/>
      </rPr>
      <t xml:space="preserve">Прайс-лист на п'яльця  </t>
    </r>
    <r>
      <rPr>
        <b/>
        <sz val="12"/>
        <color rgb="FF000000"/>
        <rFont val="Calibri"/>
        <family val="2"/>
        <charset val="204"/>
      </rPr>
      <t>NURGE</t>
    </r>
    <r>
      <rPr>
        <sz val="12"/>
        <color rgb="FF000000"/>
        <rFont val="Calibri"/>
        <family val="2"/>
        <charset val="204"/>
      </rPr>
      <t xml:space="preserve">  (Туреччина)</t>
    </r>
  </si>
  <si>
    <t>КУРС EURO сьогодні (ринковий)</t>
  </si>
  <si>
    <r>
      <rPr>
        <sz val="10"/>
        <color rgb="FF000000"/>
        <rFont val="Calibri"/>
        <family val="2"/>
        <charset val="204"/>
      </rPr>
      <t xml:space="preserve">   </t>
    </r>
    <r>
      <rPr>
        <sz val="12"/>
        <color rgb="FF000000"/>
        <rFont val="Calibri"/>
        <family val="2"/>
        <charset val="204"/>
      </rPr>
      <t xml:space="preserve">  </t>
    </r>
  </si>
  <si>
    <t>Сума, EURO</t>
  </si>
  <si>
    <t xml:space="preserve"> Увага! </t>
  </si>
  <si>
    <t>Сума, ГРН</t>
  </si>
  <si>
    <t>Прайс у EURO!</t>
  </si>
  <si>
    <t>Кількість, шт.</t>
  </si>
  <si>
    <t>Артикул</t>
  </si>
  <si>
    <t>Опис</t>
  </si>
  <si>
    <t>Замовл.,шт.</t>
  </si>
  <si>
    <t>Сума</t>
  </si>
  <si>
    <t>100-1 (дерево, гвинт)</t>
  </si>
  <si>
    <t>Ø 100, висота 8мм</t>
  </si>
  <si>
    <t>100-2 (дерево, гвинт)</t>
  </si>
  <si>
    <t>Ø 130, висота 8мм</t>
  </si>
  <si>
    <t>100-3 (дерево, гвинт)</t>
  </si>
  <si>
    <t>Ø 160, висота 8мм</t>
  </si>
  <si>
    <t>100-4 (дерево, гвинт)</t>
  </si>
  <si>
    <t>Ø 190, висота 8мм</t>
  </si>
  <si>
    <t>100-5 (дерево, гвинт)</t>
  </si>
  <si>
    <t>Ø 220, висота 8мм</t>
  </si>
  <si>
    <t>100-6 (дерево, гвинт)</t>
  </si>
  <si>
    <t>Ø 250, висота 8мм</t>
  </si>
  <si>
    <t>100-7 (дерево, гвинт)</t>
  </si>
  <si>
    <t>Ø 280, висота 8мм</t>
  </si>
  <si>
    <t>100-8 (дерево, гвинт)</t>
  </si>
  <si>
    <t>Ø 310, висота 8мм</t>
  </si>
  <si>
    <t>110-1 (дерево, гвинт)</t>
  </si>
  <si>
    <t>Ø 100, висота 16мм</t>
  </si>
  <si>
    <t>110-2 (дерево, гвинт)</t>
  </si>
  <si>
    <t>Ø 130, висота 16мм</t>
  </si>
  <si>
    <t>110-3 (дерево, гвинт)</t>
  </si>
  <si>
    <t>Ø 160, висота 16мм</t>
  </si>
  <si>
    <t>110-4 (дерево, гвинт)</t>
  </si>
  <si>
    <t>Ø 190, висота 16мм</t>
  </si>
  <si>
    <t>110-5 (дерево, гвинт)</t>
  </si>
  <si>
    <t>Ø 220, висота 16мм</t>
  </si>
  <si>
    <t>110-6 (дерево, гвинт)</t>
  </si>
  <si>
    <t>Ø 250, висота 16мм</t>
  </si>
  <si>
    <t>110-7 (дерево, гвинт)</t>
  </si>
  <si>
    <t>Ø 280, висота 16мм</t>
  </si>
  <si>
    <t>110-8 (дерево, гвинт)</t>
  </si>
  <si>
    <t>Ø 310, висота 16мм</t>
  </si>
  <si>
    <t>120-1 (дерево, гвинт)</t>
  </si>
  <si>
    <t>Ø 100, висота 24мм</t>
  </si>
  <si>
    <t>120-2 (дерево, гвинт)</t>
  </si>
  <si>
    <t>Ø 130, висота 24мм</t>
  </si>
  <si>
    <t>120-3 (дерево, гвинт)</t>
  </si>
  <si>
    <t>Ø 160, висота 24мм</t>
  </si>
  <si>
    <t>120-4 (дерево, гвинт)</t>
  </si>
  <si>
    <t>Ø 190, висота 24мм</t>
  </si>
  <si>
    <t>120-5 (дерево, гвинт)</t>
  </si>
  <si>
    <t>Ø 220, висота 24мм</t>
  </si>
  <si>
    <t>120-6 (дерево, гвинт)</t>
  </si>
  <si>
    <t>Ø 250, висота 24мм</t>
  </si>
  <si>
    <t>120-7 (дерево, гвинт)</t>
  </si>
  <si>
    <t>Ø 280, висота 24мм</t>
  </si>
  <si>
    <t>120-8 (дерево, гвинт)</t>
  </si>
  <si>
    <t>Ø 310, висота 24мм</t>
  </si>
  <si>
    <t>160-1 (круг, метал)</t>
  </si>
  <si>
    <t>Ø 195mm Жовтий</t>
  </si>
  <si>
    <t>Ø195mm Червоний</t>
  </si>
  <si>
    <t>Ø 195mm Синій</t>
  </si>
  <si>
    <t>Ø 195mm Зелений</t>
  </si>
  <si>
    <t>Ø 195mm Чорний</t>
  </si>
  <si>
    <t>160-2 (круг, метал)</t>
  </si>
  <si>
    <t>Ø 126mm Жовтий</t>
  </si>
  <si>
    <t>Ø 126mm Червоний</t>
  </si>
  <si>
    <t>Ø 126mm Синій</t>
  </si>
  <si>
    <t>Ø 126mm Зелений</t>
  </si>
  <si>
    <r>
      <rPr>
        <sz val="10"/>
        <color rgb="FFFFFFFF"/>
        <rFont val="Calibri"/>
        <family val="2"/>
        <charset val="204"/>
      </rPr>
      <t>Ø</t>
    </r>
    <r>
      <rPr>
        <sz val="10"/>
        <color rgb="FF000000"/>
        <rFont val="Calibri"/>
        <family val="2"/>
        <charset val="204"/>
      </rPr>
      <t xml:space="preserve"> </t>
    </r>
    <r>
      <rPr>
        <sz val="10"/>
        <color rgb="FFFFFFFF"/>
        <rFont val="Calibri"/>
        <family val="2"/>
        <charset val="204"/>
      </rPr>
      <t>126mm Чорний</t>
    </r>
  </si>
  <si>
    <t>160-3 (круг, метал)</t>
  </si>
  <si>
    <t>Ø 58mm  Жовтий</t>
  </si>
  <si>
    <t>Ø 58mm Червоний</t>
  </si>
  <si>
    <t>Ø 58mm Синій</t>
  </si>
  <si>
    <t>Ø 58mm Зелений</t>
  </si>
  <si>
    <t>Ø 58mm Чорний</t>
  </si>
  <si>
    <t>170-1 (круг,пластик)</t>
  </si>
  <si>
    <t>Ø 177mm Коричневий</t>
  </si>
  <si>
    <t>Ø 177mm Бежевий</t>
  </si>
  <si>
    <t>Ø 177mm Блакитний</t>
  </si>
  <si>
    <t>Ø 177mm Рожевий</t>
  </si>
  <si>
    <t>Ø 177mm Ліловий</t>
  </si>
  <si>
    <t>170-2 (круг,пластик)</t>
  </si>
  <si>
    <t>Ø 228mm Коричневий</t>
  </si>
  <si>
    <t>Ø 228mm Бежевий</t>
  </si>
  <si>
    <t>Ø 228mm Блакитний</t>
  </si>
  <si>
    <t>Ø 228mm Рожевий</t>
  </si>
  <si>
    <t>Ø 228mm Ліловий</t>
  </si>
  <si>
    <t>170-8 (пластик,без гвинта)</t>
  </si>
  <si>
    <t>Ø 200, висота 8мм Блакитний</t>
  </si>
  <si>
    <t>Ø 200, висота 8мм Рожевий</t>
  </si>
  <si>
    <t>170-11 (пластик, квадрат)</t>
  </si>
  <si>
    <t>95mm x 110mm Сірий</t>
  </si>
  <si>
    <t>95mm x 110mm  Натуральний</t>
  </si>
  <si>
    <t>95mm x 110mm  Блакитний</t>
  </si>
  <si>
    <t xml:space="preserve">95mm x 110mm  Ліловий </t>
  </si>
  <si>
    <t>95mm x 110mm  Рожевий</t>
  </si>
  <si>
    <t>95mm x 110mm Зелений</t>
  </si>
  <si>
    <t>170-12 (пластик, квадрат)</t>
  </si>
  <si>
    <t>145mm x 165mm Сірий</t>
  </si>
  <si>
    <t>145mm x 165mm  Натуральний</t>
  </si>
  <si>
    <t>145mm x 165mm Блакитний</t>
  </si>
  <si>
    <t xml:space="preserve">145mm x 165mm Ліловий </t>
  </si>
  <si>
    <t>145mm x 165mm Рожевий</t>
  </si>
  <si>
    <t>145mm x 165mm Зелений</t>
  </si>
  <si>
    <t>170-13 (пластик, квадрат)</t>
  </si>
  <si>
    <t>195mm x 220mm Сірий</t>
  </si>
  <si>
    <t>195mm x 220mm  Натуральний</t>
  </si>
  <si>
    <t>195mmx220mm Блакитний</t>
  </si>
  <si>
    <t xml:space="preserve">195mmx220mm Ліловий </t>
  </si>
  <si>
    <t>195mmx220mm Рожевий</t>
  </si>
  <si>
    <t>195mmx220mm Зелений</t>
  </si>
  <si>
    <t>170-14 (пластик, квадрат)</t>
  </si>
  <si>
    <t>250mm x 280mm Сірий</t>
  </si>
  <si>
    <t>250mm x 280mm  Натуральний</t>
  </si>
  <si>
    <t>250mmx280mm Блакитний</t>
  </si>
  <si>
    <t xml:space="preserve">250mmx280mm Ліловий </t>
  </si>
  <si>
    <t>250mmx280mm Рожевий</t>
  </si>
  <si>
    <t>250mmx280mm Зелений</t>
  </si>
  <si>
    <t>230-1 (каучук, круг)</t>
  </si>
  <si>
    <t>95mm Прозорий</t>
  </si>
  <si>
    <t>95mm   Айворі</t>
  </si>
  <si>
    <t>95mm   Бежевий</t>
  </si>
  <si>
    <t>95mm   Блакитний</t>
  </si>
  <si>
    <t>95mm   Рожевий</t>
  </si>
  <si>
    <t>95mm   Червоний</t>
  </si>
  <si>
    <t>95mm   Темне дерево</t>
  </si>
  <si>
    <t>230-2 (каучук, круг)</t>
  </si>
  <si>
    <t>135mm Прозорий</t>
  </si>
  <si>
    <t xml:space="preserve">135mm Айворі      </t>
  </si>
  <si>
    <t>135mm Бежевий</t>
  </si>
  <si>
    <t>135mm Блакитний</t>
  </si>
  <si>
    <t>135mm Рожевий</t>
  </si>
  <si>
    <t>135mm  Червоний</t>
  </si>
  <si>
    <t>135mm Темне дерево</t>
  </si>
  <si>
    <t>230-3 (каучук, круг)</t>
  </si>
  <si>
    <t>170mm Прозорий</t>
  </si>
  <si>
    <t>170mm Айворі</t>
  </si>
  <si>
    <t>170mm Бежевий</t>
  </si>
  <si>
    <t>170mm Блакитний</t>
  </si>
  <si>
    <t>170mm Рожевий</t>
  </si>
  <si>
    <t>170mm  Червоний</t>
  </si>
  <si>
    <t>170mm Темне дерево</t>
  </si>
  <si>
    <t>230-4 (каучук, круг)</t>
  </si>
  <si>
    <t>205mm  Прозорий</t>
  </si>
  <si>
    <t>205mm Айворі</t>
  </si>
  <si>
    <t>205mm Бежевий</t>
  </si>
  <si>
    <t>205mm Блакитний</t>
  </si>
  <si>
    <t>205mm Рожевий</t>
  </si>
  <si>
    <t>205mm  Червоний</t>
  </si>
  <si>
    <t>205mm  Темне дерево</t>
  </si>
  <si>
    <t>230-5 (каучук, круг)</t>
  </si>
  <si>
    <t>245mm Прозорий</t>
  </si>
  <si>
    <t>245mm Айворі</t>
  </si>
  <si>
    <t>245mm Бежевий</t>
  </si>
  <si>
    <t>245mm Блакитний</t>
  </si>
  <si>
    <t>245mm Рожевий</t>
  </si>
  <si>
    <t>245mm  Червоний</t>
  </si>
  <si>
    <t>245mm Темне дерево</t>
  </si>
  <si>
    <t>230-6 (каучук, овал)</t>
  </si>
  <si>
    <t>85mm x 105mm Прозорий</t>
  </si>
  <si>
    <t>85mm x 105mm  Айворі</t>
  </si>
  <si>
    <t>85mm x 105mm  Бежевий</t>
  </si>
  <si>
    <t>85mm x 105mm  Блакитний</t>
  </si>
  <si>
    <t>85mm x 105mm  Рожевий</t>
  </si>
  <si>
    <t>85mm x 105mm   Червоний</t>
  </si>
  <si>
    <t>85mm x 105mm  Темне дерево</t>
  </si>
  <si>
    <t>230-7 (каучук, овал)</t>
  </si>
  <si>
    <t>115mm x 150mm Прозорий</t>
  </si>
  <si>
    <t>115mm x 150mm  Айворі</t>
  </si>
  <si>
    <t>115mm x 150mm  Бежевий</t>
  </si>
  <si>
    <t>115mm x 150mm  Блакитний</t>
  </si>
  <si>
    <t>115mm x 150mm  Рожевий</t>
  </si>
  <si>
    <t>115mm x 150mm  Червоний</t>
  </si>
  <si>
    <t>115mm  x 150mm  Темне дерево</t>
  </si>
  <si>
    <t>230-8 (каучук, овал)</t>
  </si>
  <si>
    <t>145mm  x 190m Прозорий</t>
  </si>
  <si>
    <t>145mm  x 190mm  Айворі</t>
  </si>
  <si>
    <t>145mm  x 190mm  Бежевий</t>
  </si>
  <si>
    <t>145mm  x 190mm  Блакитний</t>
  </si>
  <si>
    <t>145mm  x 190mm  Рожевий</t>
  </si>
  <si>
    <t>145mm  x 190mm  Червоний</t>
  </si>
  <si>
    <t>145mm  x 190mm  Темне дерево</t>
  </si>
  <si>
    <t>230-9 (каучук, овал)</t>
  </si>
  <si>
    <t>180mm  x 230mm Прозорий</t>
  </si>
  <si>
    <t>180mm  x 230mm  Айворі</t>
  </si>
  <si>
    <t>180mm  x 230mm  Бежевий</t>
  </si>
  <si>
    <t>180mm  x 230mm  Блакитний</t>
  </si>
  <si>
    <t>180mm  x 230mm  Рожевий</t>
  </si>
  <si>
    <t>180mm  x 230mm  Червоний</t>
  </si>
  <si>
    <t>180mm  x 230mm  Темне дерево</t>
  </si>
  <si>
    <t>230-10 (каучук, овал)</t>
  </si>
  <si>
    <t>220mm  x 270mm Прозорий</t>
  </si>
  <si>
    <t>220mm  x 270mm  Айворі</t>
  </si>
  <si>
    <t>220mm  x 270mm   Бежевий</t>
  </si>
  <si>
    <t>220mm  x 270mm   Блакитний</t>
  </si>
  <si>
    <t>220mm  x 270mm   Рожевий</t>
  </si>
  <si>
    <t>220mm  x 270mm   Червоний</t>
  </si>
  <si>
    <t>220mm  x 270mm   Темне дерево</t>
  </si>
  <si>
    <t>230-11 (каучук, квадрат)</t>
  </si>
  <si>
    <t>125mm  x 145mm Прозорий</t>
  </si>
  <si>
    <t>125mm  x 145mm Айворі</t>
  </si>
  <si>
    <t>125mm  x 145mm Бежевий</t>
  </si>
  <si>
    <t>125mm  x 145mm Блакитний</t>
  </si>
  <si>
    <t>125mm  x 145mm Рожевий</t>
  </si>
  <si>
    <t>125mm  x 145mm Червоний</t>
  </si>
  <si>
    <t>125mm  x 145mm Темне дерево</t>
  </si>
  <si>
    <t>230-12 (каучук, квадрат)</t>
  </si>
  <si>
    <t>180mm  x 200mm Прозорий</t>
  </si>
  <si>
    <t>180mm  x 200mm Айворі</t>
  </si>
  <si>
    <t>180mm  x 200mm  Бежевий</t>
  </si>
  <si>
    <t>180mm  x 200mm  Блакитний</t>
  </si>
  <si>
    <t>180mm  x 200mm  Рожевий</t>
  </si>
  <si>
    <t>180mm  x 200mm  Червоний</t>
  </si>
  <si>
    <t>180mm  x 200mm  Темне дерево</t>
  </si>
  <si>
    <t>230-13 (каучук, квадрат)</t>
  </si>
  <si>
    <t>230mm  x 250mm Прозорий</t>
  </si>
  <si>
    <t>230mm  x 250mm Айворі</t>
  </si>
  <si>
    <t>230mm  x 250mm Бежевий</t>
  </si>
  <si>
    <t>230mm  x 250mm Блакитний</t>
  </si>
  <si>
    <t>230mm  x 250mm Рожевий</t>
  </si>
  <si>
    <t>230mm  x 250mm  Червоний</t>
  </si>
  <si>
    <t>230mm  x 250mm Темне дерево</t>
  </si>
  <si>
    <t>Ціна гурт, EURO</t>
  </si>
  <si>
    <t>Роздрібна ціна, грн</t>
  </si>
  <si>
    <t>95mm x 110mm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</si>
  <si>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170-11(пластик, квадрат)</t>
    </r>
  </si>
  <si>
    <t>145mm x 165mm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</si>
  <si>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170-12(пластик, квадрат)</t>
    </r>
  </si>
  <si>
    <t>195mm x 220mm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</si>
  <si>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170-13(пластик, квадрат)</t>
    </r>
  </si>
  <si>
    <t>250mm x 280mm  Оранжевий</t>
  </si>
  <si>
    <r>
      <rPr>
        <b/>
        <sz val="10"/>
        <color rgb="FFFF0000"/>
        <rFont val="Calibri"/>
        <family val="2"/>
        <charset val="204"/>
      </rPr>
      <t>NEW!</t>
    </r>
    <r>
      <rPr>
        <b/>
        <sz val="10"/>
        <color rgb="FF000000"/>
        <rFont val="Calibri"/>
        <family val="2"/>
        <charset val="204"/>
      </rPr>
      <t>170-14(пластик, квадрат)</t>
    </r>
  </si>
</sst>
</file>

<file path=xl/styles.xml><?xml version="1.0" encoding="utf-8"?>
<styleSheet xmlns="http://schemas.openxmlformats.org/spreadsheetml/2006/main">
  <numFmts count="1">
    <numFmt numFmtId="164" formatCode="[$€-83C]#,##0.00"/>
  </numFmts>
  <fonts count="12"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0"/>
      <name val="Arial Cyr"/>
      <charset val="204"/>
    </font>
    <font>
      <b/>
      <sz val="10"/>
      <color rgb="FF000000"/>
      <name val="Arial Cyr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C9211E"/>
      <name val="Calibri"/>
      <family val="2"/>
      <charset val="204"/>
    </font>
    <font>
      <b/>
      <sz val="10"/>
      <color rgb="FFFF0000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FF99"/>
        <bgColor rgb="FFD7E4BD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EECFD"/>
      </patternFill>
    </fill>
    <fill>
      <patternFill patternType="solid">
        <fgColor rgb="FFDDE8CB"/>
        <bgColor rgb="FFD7E4BD"/>
      </patternFill>
    </fill>
    <fill>
      <patternFill patternType="solid">
        <fgColor rgb="FFFFFF00"/>
        <bgColor rgb="FFCCFF99"/>
      </patternFill>
    </fill>
    <fill>
      <patternFill patternType="solid">
        <fgColor rgb="FFD7E4BD"/>
        <bgColor rgb="FFDDE8CB"/>
      </patternFill>
    </fill>
    <fill>
      <patternFill patternType="solid">
        <fgColor rgb="FFFCD5B5"/>
        <bgColor rgb="FFFDCF9F"/>
      </patternFill>
    </fill>
    <fill>
      <patternFill patternType="solid">
        <fgColor rgb="FFDCE6F2"/>
        <bgColor rgb="FFDEECFD"/>
      </patternFill>
    </fill>
    <fill>
      <patternFill patternType="solid">
        <fgColor rgb="FFFF0000"/>
        <bgColor rgb="FF9C0006"/>
      </patternFill>
    </fill>
    <fill>
      <patternFill patternType="solid">
        <fgColor rgb="FF8EB4E3"/>
        <bgColor rgb="FF999999"/>
      </patternFill>
    </fill>
    <fill>
      <patternFill patternType="solid">
        <fgColor rgb="FF00B050"/>
        <bgColor rgb="FF008080"/>
      </patternFill>
    </fill>
    <fill>
      <patternFill patternType="solid">
        <fgColor rgb="FF000000"/>
        <bgColor rgb="FF003300"/>
      </patternFill>
    </fill>
    <fill>
      <patternFill patternType="solid">
        <fgColor rgb="FFA98B8B"/>
        <bgColor rgb="FF999999"/>
      </patternFill>
    </fill>
    <fill>
      <patternFill patternType="solid">
        <fgColor rgb="FFFBEDD2"/>
        <bgColor rgb="FFFBFBED"/>
      </patternFill>
    </fill>
    <fill>
      <patternFill patternType="solid">
        <fgColor rgb="FFDEECFD"/>
        <bgColor rgb="FFDBEEF4"/>
      </patternFill>
    </fill>
    <fill>
      <patternFill patternType="solid">
        <fgColor rgb="FFF8D7FB"/>
        <bgColor rgb="FFF7CDFB"/>
      </patternFill>
    </fill>
    <fill>
      <patternFill patternType="solid">
        <fgColor rgb="FFDFD8FB"/>
        <bgColor rgb="FFE6E0EC"/>
      </patternFill>
    </fill>
    <fill>
      <patternFill patternType="solid">
        <fgColor rgb="FF999999"/>
        <bgColor rgb="FFA98B8B"/>
      </patternFill>
    </fill>
    <fill>
      <patternFill patternType="solid">
        <fgColor rgb="FFFDCF9F"/>
        <bgColor rgb="FFFCD5B5"/>
      </patternFill>
    </fill>
    <fill>
      <patternFill patternType="solid">
        <fgColor rgb="FF81D41A"/>
        <bgColor rgb="FF999999"/>
      </patternFill>
    </fill>
    <fill>
      <patternFill patternType="solid">
        <fgColor rgb="FFF7CDFB"/>
        <bgColor rgb="FFF8D7FB"/>
      </patternFill>
    </fill>
    <fill>
      <patternFill patternType="solid">
        <fgColor rgb="FFFBFBED"/>
        <bgColor rgb="FFFFFFFF"/>
      </patternFill>
    </fill>
    <fill>
      <patternFill patternType="solid">
        <fgColor rgb="FFFBB2B2"/>
        <bgColor rgb="FFFFC7CE"/>
      </patternFill>
    </fill>
    <fill>
      <patternFill patternType="solid">
        <fgColor rgb="FFDAB590"/>
        <bgColor rgb="FFFBB2B2"/>
      </patternFill>
    </fill>
    <fill>
      <patternFill patternType="solid">
        <fgColor rgb="FFFFFFFF"/>
        <bgColor rgb="FFFBFBED"/>
      </patternFill>
    </fill>
    <fill>
      <patternFill patternType="solid">
        <fgColor rgb="FFFFBC01"/>
        <bgColor rgb="FFFFFF0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5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/>
    <xf numFmtId="49" fontId="4" fillId="0" borderId="0" xfId="0" applyNumberFormat="1" applyFont="1" applyAlignment="1" applyProtection="1">
      <alignment horizontal="left"/>
    </xf>
    <xf numFmtId="49" fontId="4" fillId="0" borderId="0" xfId="0" applyNumberFormat="1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 applyProtection="1">
      <alignment horizontal="center"/>
    </xf>
    <xf numFmtId="1" fontId="4" fillId="0" borderId="0" xfId="0" applyNumberFormat="1" applyFont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6" fillId="5" borderId="10" xfId="0" applyNumberFormat="1" applyFont="1" applyFill="1" applyBorder="1" applyAlignment="1" applyProtection="1">
      <alignment horizontal="center"/>
    </xf>
    <xf numFmtId="2" fontId="5" fillId="6" borderId="9" xfId="0" applyNumberFormat="1" applyFont="1" applyFill="1" applyBorder="1" applyAlignment="1">
      <alignment horizontal="center"/>
    </xf>
    <xf numFmtId="1" fontId="6" fillId="5" borderId="11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7" borderId="9" xfId="0" applyFont="1" applyFill="1" applyBorder="1" applyAlignment="1">
      <alignment horizontal="center"/>
    </xf>
    <xf numFmtId="49" fontId="4" fillId="0" borderId="0" xfId="0" applyNumberFormat="1" applyFont="1"/>
    <xf numFmtId="49" fontId="5" fillId="8" borderId="12" xfId="0" applyNumberFormat="1" applyFont="1" applyFill="1" applyBorder="1" applyAlignment="1" applyProtection="1">
      <alignment horizontal="left" vertical="center"/>
    </xf>
    <xf numFmtId="49" fontId="5" fillId="8" borderId="13" xfId="0" applyNumberFormat="1" applyFont="1" applyFill="1" applyBorder="1" applyAlignment="1" applyProtection="1">
      <alignment horizontal="center" vertical="center"/>
    </xf>
    <xf numFmtId="0" fontId="5" fillId="8" borderId="13" xfId="0" applyFont="1" applyFill="1" applyBorder="1" applyAlignment="1" applyProtection="1">
      <alignment horizontal="center"/>
    </xf>
    <xf numFmtId="0" fontId="5" fillId="8" borderId="13" xfId="0" applyFont="1" applyFill="1" applyBorder="1" applyAlignment="1" applyProtection="1">
      <alignment horizontal="center" vertical="center"/>
    </xf>
    <xf numFmtId="2" fontId="5" fillId="8" borderId="13" xfId="0" applyNumberFormat="1" applyFont="1" applyFill="1" applyBorder="1" applyAlignment="1" applyProtection="1">
      <alignment horizontal="center" vertical="center"/>
      <protection locked="0"/>
    </xf>
    <xf numFmtId="1" fontId="5" fillId="9" borderId="14" xfId="0" applyNumberFormat="1" applyFont="1" applyFill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1" fontId="4" fillId="9" borderId="9" xfId="0" applyNumberFormat="1" applyFont="1" applyFill="1" applyBorder="1" applyAlignment="1" applyProtection="1">
      <alignment horizontal="center"/>
    </xf>
    <xf numFmtId="0" fontId="4" fillId="6" borderId="9" xfId="0" applyFont="1" applyFill="1" applyBorder="1" applyAlignment="1" applyProtection="1">
      <alignment horizontal="left" vertical="center"/>
    </xf>
    <xf numFmtId="0" fontId="4" fillId="10" borderId="9" xfId="0" applyFont="1" applyFill="1" applyBorder="1" applyAlignment="1" applyProtection="1">
      <alignment horizontal="left" vertical="center"/>
    </xf>
    <xf numFmtId="49" fontId="4" fillId="11" borderId="9" xfId="0" applyNumberFormat="1" applyFont="1" applyFill="1" applyBorder="1" applyAlignment="1" applyProtection="1">
      <alignment horizontal="left" vertical="center"/>
    </xf>
    <xf numFmtId="49" fontId="4" fillId="12" borderId="9" xfId="0" applyNumberFormat="1" applyFont="1" applyFill="1" applyBorder="1" applyAlignment="1" applyProtection="1">
      <alignment horizontal="left" vertical="center"/>
    </xf>
    <xf numFmtId="49" fontId="7" fillId="13" borderId="9" xfId="0" applyNumberFormat="1" applyFont="1" applyFill="1" applyBorder="1" applyAlignment="1" applyProtection="1">
      <alignment horizontal="left" vertical="center"/>
    </xf>
    <xf numFmtId="49" fontId="4" fillId="6" borderId="9" xfId="0" applyNumberFormat="1" applyFont="1" applyFill="1" applyBorder="1" applyAlignment="1" applyProtection="1">
      <alignment horizontal="left" vertical="center"/>
    </xf>
    <xf numFmtId="49" fontId="4" fillId="10" borderId="9" xfId="0" applyNumberFormat="1" applyFont="1" applyFill="1" applyBorder="1" applyAlignment="1" applyProtection="1">
      <alignment horizontal="left" vertical="center"/>
    </xf>
    <xf numFmtId="49" fontId="4" fillId="14" borderId="9" xfId="0" applyNumberFormat="1" applyFont="1" applyFill="1" applyBorder="1" applyAlignment="1" applyProtection="1">
      <alignment vertical="center"/>
    </xf>
    <xf numFmtId="49" fontId="4" fillId="15" borderId="9" xfId="0" applyNumberFormat="1" applyFont="1" applyFill="1" applyBorder="1" applyAlignment="1" applyProtection="1">
      <alignment vertical="center"/>
    </xf>
    <xf numFmtId="49" fontId="4" fillId="16" borderId="9" xfId="0" applyNumberFormat="1" applyFont="1" applyFill="1" applyBorder="1" applyAlignment="1" applyProtection="1">
      <alignment vertical="center"/>
    </xf>
    <xf numFmtId="49" fontId="4" fillId="17" borderId="9" xfId="0" applyNumberFormat="1" applyFont="1" applyFill="1" applyBorder="1" applyAlignment="1" applyProtection="1">
      <alignment vertical="center"/>
    </xf>
    <xf numFmtId="49" fontId="4" fillId="18" borderId="9" xfId="0" applyNumberFormat="1" applyFont="1" applyFill="1" applyBorder="1" applyAlignment="1" applyProtection="1">
      <alignment vertical="center"/>
    </xf>
    <xf numFmtId="49" fontId="4" fillId="14" borderId="9" xfId="0" applyNumberFormat="1" applyFont="1" applyFill="1" applyBorder="1" applyAlignment="1" applyProtection="1">
      <alignment horizontal="left" vertical="center"/>
    </xf>
    <xf numFmtId="49" fontId="4" fillId="15" borderId="9" xfId="0" applyNumberFormat="1" applyFont="1" applyFill="1" applyBorder="1" applyAlignment="1" applyProtection="1">
      <alignment horizontal="left" vertical="center"/>
    </xf>
    <xf numFmtId="49" fontId="4" fillId="16" borderId="9" xfId="0" applyNumberFormat="1" applyFont="1" applyFill="1" applyBorder="1" applyAlignment="1" applyProtection="1">
      <alignment horizontal="left" vertical="center"/>
    </xf>
    <xf numFmtId="49" fontId="4" fillId="17" borderId="9" xfId="0" applyNumberFormat="1" applyFont="1" applyFill="1" applyBorder="1" applyAlignment="1" applyProtection="1">
      <alignment horizontal="left" vertical="center"/>
    </xf>
    <xf numFmtId="49" fontId="4" fillId="18" borderId="9" xfId="0" applyNumberFormat="1" applyFont="1" applyFill="1" applyBorder="1" applyAlignment="1" applyProtection="1">
      <alignment horizontal="left" vertical="center"/>
    </xf>
    <xf numFmtId="49" fontId="5" fillId="0" borderId="11" xfId="0" applyNumberFormat="1" applyFont="1" applyBorder="1" applyAlignment="1" applyProtection="1">
      <alignment horizontal="left" vertical="center"/>
    </xf>
    <xf numFmtId="49" fontId="4" fillId="16" borderId="11" xfId="0" applyNumberFormat="1" applyFont="1" applyFill="1" applyBorder="1" applyAlignment="1" applyProtection="1">
      <alignment horizontal="left" vertical="center"/>
    </xf>
    <xf numFmtId="49" fontId="4" fillId="17" borderId="11" xfId="0" applyNumberFormat="1" applyFont="1" applyFill="1" applyBorder="1" applyAlignment="1" applyProtection="1">
      <alignment horizontal="left" vertical="center"/>
    </xf>
    <xf numFmtId="49" fontId="4" fillId="19" borderId="11" xfId="0" applyNumberFormat="1" applyFont="1" applyFill="1" applyBorder="1" applyAlignment="1" applyProtection="1">
      <alignment horizontal="left" vertical="center"/>
    </xf>
    <xf numFmtId="0" fontId="5" fillId="0" borderId="11" xfId="0" applyFont="1" applyBorder="1" applyAlignment="1">
      <alignment horizontal="left"/>
    </xf>
    <xf numFmtId="0" fontId="4" fillId="20" borderId="11" xfId="0" applyFont="1" applyFill="1" applyBorder="1"/>
    <xf numFmtId="0" fontId="4" fillId="16" borderId="9" xfId="0" applyFont="1" applyFill="1" applyBorder="1"/>
    <xf numFmtId="0" fontId="4" fillId="18" borderId="9" xfId="0" applyFont="1" applyFill="1" applyBorder="1"/>
    <xf numFmtId="0" fontId="4" fillId="17" borderId="9" xfId="0" applyFont="1" applyFill="1" applyBorder="1"/>
    <xf numFmtId="0" fontId="4" fillId="21" borderId="9" xfId="0" applyFont="1" applyFill="1" applyBorder="1"/>
    <xf numFmtId="0" fontId="4" fillId="19" borderId="9" xfId="0" applyFont="1" applyFill="1" applyBorder="1"/>
    <xf numFmtId="49" fontId="5" fillId="0" borderId="9" xfId="0" applyNumberFormat="1" applyFont="1" applyBorder="1" applyAlignment="1" applyProtection="1">
      <alignment horizontal="left"/>
    </xf>
    <xf numFmtId="0" fontId="4" fillId="22" borderId="9" xfId="0" applyFont="1" applyFill="1" applyBorder="1"/>
    <xf numFmtId="49" fontId="8" fillId="0" borderId="9" xfId="0" applyNumberFormat="1" applyFont="1" applyBorder="1" applyAlignment="1" applyProtection="1">
      <alignment horizontal="left"/>
    </xf>
    <xf numFmtId="0" fontId="4" fillId="20" borderId="9" xfId="0" applyFont="1" applyFill="1" applyBorder="1"/>
    <xf numFmtId="0" fontId="9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4" fillId="23" borderId="9" xfId="0" applyFont="1" applyFill="1" applyBorder="1"/>
    <xf numFmtId="49" fontId="4" fillId="15" borderId="9" xfId="0" applyNumberFormat="1" applyFont="1" applyFill="1" applyBorder="1" applyProtection="1"/>
    <xf numFmtId="49" fontId="4" fillId="16" borderId="9" xfId="0" applyNumberFormat="1" applyFont="1" applyFill="1" applyBorder="1" applyProtection="1"/>
    <xf numFmtId="49" fontId="4" fillId="17" borderId="9" xfId="0" applyNumberFormat="1" applyFont="1" applyFill="1" applyBorder="1" applyProtection="1"/>
    <xf numFmtId="49" fontId="4" fillId="24" borderId="9" xfId="0" applyNumberFormat="1" applyFont="1" applyFill="1" applyBorder="1" applyProtection="1"/>
    <xf numFmtId="49" fontId="4" fillId="25" borderId="9" xfId="0" applyNumberFormat="1" applyFont="1" applyFill="1" applyBorder="1" applyProtection="1"/>
    <xf numFmtId="49" fontId="4" fillId="0" borderId="9" xfId="0" applyNumberFormat="1" applyFont="1" applyBorder="1" applyProtection="1"/>
    <xf numFmtId="49" fontId="4" fillId="23" borderId="9" xfId="0" applyNumberFormat="1" applyFont="1" applyFill="1" applyBorder="1" applyProtection="1"/>
    <xf numFmtId="49" fontId="4" fillId="22" borderId="9" xfId="0" applyNumberFormat="1" applyFont="1" applyFill="1" applyBorder="1" applyProtection="1"/>
    <xf numFmtId="49" fontId="9" fillId="16" borderId="9" xfId="0" applyNumberFormat="1" applyFont="1" applyFill="1" applyBorder="1" applyProtection="1"/>
    <xf numFmtId="49" fontId="9" fillId="0" borderId="9" xfId="0" applyNumberFormat="1" applyFont="1" applyBorder="1" applyProtection="1"/>
    <xf numFmtId="49" fontId="5" fillId="26" borderId="9" xfId="0" applyNumberFormat="1" applyFont="1" applyFill="1" applyBorder="1" applyAlignment="1" applyProtection="1">
      <alignment horizontal="left"/>
    </xf>
    <xf numFmtId="0" fontId="4" fillId="26" borderId="9" xfId="0" applyFont="1" applyFill="1" applyBorder="1" applyAlignment="1" applyProtection="1">
      <alignment horizontal="center" vertical="center"/>
      <protection locked="0"/>
    </xf>
    <xf numFmtId="0" fontId="4" fillId="25" borderId="9" xfId="0" applyFont="1" applyFill="1" applyBorder="1" applyProtection="1"/>
    <xf numFmtId="0" fontId="4" fillId="0" borderId="9" xfId="0" applyFont="1" applyBorder="1" applyProtection="1"/>
    <xf numFmtId="0" fontId="4" fillId="15" borderId="9" xfId="0" applyFont="1" applyFill="1" applyBorder="1" applyProtection="1"/>
    <xf numFmtId="164" fontId="4" fillId="0" borderId="9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 applyProtection="1">
      <alignment horizontal="center"/>
    </xf>
    <xf numFmtId="164" fontId="4" fillId="0" borderId="11" xfId="0" applyNumberFormat="1" applyFont="1" applyBorder="1" applyAlignment="1">
      <alignment horizontal="center"/>
    </xf>
    <xf numFmtId="164" fontId="9" fillId="0" borderId="9" xfId="0" applyNumberFormat="1" applyFont="1" applyBorder="1" applyAlignment="1" applyProtection="1">
      <alignment horizontal="center"/>
    </xf>
    <xf numFmtId="164" fontId="4" fillId="26" borderId="9" xfId="0" applyNumberFormat="1" applyFont="1" applyFill="1" applyBorder="1" applyAlignment="1" applyProtection="1">
      <alignment horizontal="center"/>
    </xf>
    <xf numFmtId="49" fontId="10" fillId="0" borderId="11" xfId="0" applyNumberFormat="1" applyFont="1" applyBorder="1" applyAlignment="1" applyProtection="1">
      <alignment horizontal="left" vertical="center"/>
    </xf>
    <xf numFmtId="49" fontId="4" fillId="27" borderId="11" xfId="0" applyNumberFormat="1" applyFont="1" applyFill="1" applyBorder="1" applyAlignment="1" applyProtection="1">
      <alignment horizontal="left" vertical="center"/>
    </xf>
    <xf numFmtId="0" fontId="10" fillId="0" borderId="11" xfId="0" applyFont="1" applyBorder="1" applyAlignment="1">
      <alignment horizontal="left"/>
    </xf>
    <xf numFmtId="0" fontId="4" fillId="27" borderId="9" xfId="0" applyFont="1" applyFill="1" applyBorder="1"/>
    <xf numFmtId="49" fontId="10" fillId="0" borderId="9" xfId="0" applyNumberFormat="1" applyFont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left" vertical="center" shrinkToFit="1"/>
      <protection hidden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hidden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left" vertical="center" shrinkToFit="1"/>
      <protection hidden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/>
    </xf>
    <xf numFmtId="49" fontId="1" fillId="0" borderId="0" xfId="1" applyNumberFormat="1" applyFont="1" applyBorder="1" applyAlignment="1" applyProtection="1">
      <alignment horizontal="center"/>
    </xf>
    <xf numFmtId="0" fontId="5" fillId="3" borderId="9" xfId="0" applyFont="1" applyFill="1" applyBorder="1" applyAlignment="1"/>
    <xf numFmtId="0" fontId="5" fillId="4" borderId="9" xfId="0" applyFont="1" applyFill="1" applyBorder="1" applyAlignment="1"/>
    <xf numFmtId="0" fontId="5" fillId="6" borderId="9" xfId="0" applyFont="1" applyFill="1" applyBorder="1" applyAlignment="1"/>
    <xf numFmtId="0" fontId="5" fillId="7" borderId="15" xfId="0" applyFont="1" applyFill="1" applyBorder="1" applyAlignment="1">
      <alignment horizontal="left"/>
    </xf>
    <xf numFmtId="0" fontId="0" fillId="0" borderId="16" xfId="0" applyBorder="1" applyAlignment="1"/>
    <xf numFmtId="0" fontId="3" fillId="0" borderId="4" xfId="0" applyFont="1" applyBorder="1" applyAlignment="1" applyProtection="1">
      <alignment horizontal="left" vertical="center" shrinkToFit="1"/>
      <protection hidden="1"/>
    </xf>
  </cellXfs>
  <cellStyles count="2">
    <cellStyle name="Heading 2 1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AB590"/>
      <rgbColor rgb="FFA98B8B"/>
      <rgbColor rgb="FFE6E0EC"/>
      <rgbColor rgb="FF993366"/>
      <rgbColor rgb="FFFBFBED"/>
      <rgbColor rgb="FFDBEEF4"/>
      <rgbColor rgb="FF660066"/>
      <rgbColor rgb="FFFFC7CE"/>
      <rgbColor rgb="FF0066CC"/>
      <rgbColor rgb="FFDFD8FB"/>
      <rgbColor rgb="FF000080"/>
      <rgbColor rgb="FFFF00FF"/>
      <rgbColor rgb="FFD7E4BD"/>
      <rgbColor rgb="FF00FFFF"/>
      <rgbColor rgb="FF800080"/>
      <rgbColor rgb="FF800000"/>
      <rgbColor rgb="FF008080"/>
      <rgbColor rgb="FF0000FF"/>
      <rgbColor rgb="FF00CCFF"/>
      <rgbColor rgb="FFDEECFD"/>
      <rgbColor rgb="FFCCFF99"/>
      <rgbColor rgb="FFFBEDD2"/>
      <rgbColor rgb="FF8EB4E3"/>
      <rgbColor rgb="FFFBB2B2"/>
      <rgbColor rgb="FFF7CDFB"/>
      <rgbColor rgb="FFFDCF9F"/>
      <rgbColor rgb="FF3366FF"/>
      <rgbColor rgb="FFDCE6F2"/>
      <rgbColor rgb="FF81D41A"/>
      <rgbColor rgb="FFFCD5B5"/>
      <rgbColor rgb="FFDDE8CB"/>
      <rgbColor rgb="FFF8D7FB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C0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443160</xdr:colOff>
      <xdr:row>6</xdr:row>
      <xdr:rowOff>90000</xdr:rowOff>
    </xdr:from>
    <xdr:to>
      <xdr:col>5</xdr:col>
      <xdr:colOff>1065600</xdr:colOff>
      <xdr:row>8</xdr:row>
      <xdr:rowOff>73800</xdr:rowOff>
    </xdr:to>
    <xdr:pic>
      <xdr:nvPicPr>
        <xdr:cNvPr id="2" name="Изображение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05280" y="1187280"/>
          <a:ext cx="1971360" cy="364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8"/>
  <sheetViews>
    <sheetView tabSelected="1" zoomScale="85" zoomScaleNormal="85" workbookViewId="0">
      <selection activeCell="K110" sqref="K110"/>
    </sheetView>
  </sheetViews>
  <sheetFormatPr defaultColWidth="8.5703125" defaultRowHeight="15"/>
  <cols>
    <col min="1" max="1" width="22.5703125" style="1" customWidth="1"/>
    <col min="2" max="2" width="25.42578125" style="2" customWidth="1"/>
    <col min="3" max="3" width="13.85546875" style="2" customWidth="1"/>
    <col min="4" max="4" width="10.5703125" style="3" customWidth="1"/>
    <col min="5" max="5" width="8.5703125" style="3"/>
    <col min="6" max="6" width="16.140625" style="4" customWidth="1"/>
    <col min="1024" max="1024" width="11.5703125" customWidth="1"/>
  </cols>
  <sheetData>
    <row r="1" spans="1:10">
      <c r="A1" s="95" t="s">
        <v>0</v>
      </c>
      <c r="B1" s="95"/>
      <c r="C1" s="95"/>
      <c r="D1" s="95"/>
      <c r="E1" s="95"/>
      <c r="F1" s="95"/>
    </row>
    <row r="2" spans="1:10">
      <c r="A2" s="96" t="s">
        <v>1</v>
      </c>
      <c r="B2" s="96"/>
      <c r="C2" s="97"/>
      <c r="D2" s="97"/>
      <c r="E2" s="97"/>
      <c r="F2" s="97"/>
      <c r="G2" s="5"/>
      <c r="H2" s="6"/>
      <c r="I2" s="7"/>
      <c r="J2" s="7"/>
    </row>
    <row r="3" spans="1:10">
      <c r="A3" s="98" t="s">
        <v>2</v>
      </c>
      <c r="B3" s="98"/>
      <c r="C3" s="99"/>
      <c r="D3" s="99"/>
      <c r="E3" s="99"/>
      <c r="F3" s="99"/>
      <c r="H3" s="7"/>
      <c r="I3" s="7"/>
      <c r="J3" s="7"/>
    </row>
    <row r="4" spans="1:10">
      <c r="A4" s="110" t="s">
        <v>3</v>
      </c>
      <c r="B4" s="110"/>
      <c r="C4" s="100"/>
      <c r="D4" s="100"/>
      <c r="E4" s="100"/>
      <c r="F4" s="100"/>
      <c r="H4" s="7"/>
      <c r="I4" s="7"/>
      <c r="J4" s="7"/>
    </row>
    <row r="5" spans="1:10">
      <c r="A5" s="101" t="s">
        <v>4</v>
      </c>
      <c r="B5" s="101"/>
      <c r="C5" s="102"/>
      <c r="D5" s="102"/>
      <c r="E5" s="102"/>
      <c r="F5" s="102"/>
      <c r="H5" s="7"/>
      <c r="I5" s="7"/>
      <c r="J5" s="7"/>
    </row>
    <row r="6" spans="1:10">
      <c r="A6" s="8"/>
      <c r="B6" s="9"/>
      <c r="C6" s="10"/>
      <c r="D6" s="103"/>
      <c r="E6" s="103"/>
      <c r="F6" s="103"/>
      <c r="H6" s="7"/>
      <c r="I6" s="7"/>
      <c r="J6" s="7"/>
    </row>
    <row r="7" spans="1:10" ht="15.75">
      <c r="A7" s="104" t="s">
        <v>5</v>
      </c>
      <c r="B7" s="104"/>
      <c r="C7" s="104"/>
      <c r="D7" s="103"/>
      <c r="E7" s="103"/>
      <c r="F7" s="103"/>
      <c r="H7" s="7"/>
      <c r="I7" s="7"/>
      <c r="J7" s="7"/>
    </row>
    <row r="8" spans="1:10">
      <c r="A8" s="11"/>
      <c r="B8" s="7"/>
      <c r="C8" s="7"/>
      <c r="D8" s="103"/>
      <c r="E8" s="103"/>
      <c r="F8" s="103"/>
      <c r="H8" s="7"/>
      <c r="I8" s="7"/>
      <c r="J8" s="7"/>
    </row>
    <row r="9" spans="1:10">
      <c r="A9" s="105" t="s">
        <v>6</v>
      </c>
      <c r="B9" s="105"/>
      <c r="C9" s="12"/>
      <c r="D9" s="13"/>
      <c r="E9" s="13"/>
      <c r="F9" s="14"/>
      <c r="H9" s="7"/>
      <c r="I9" s="7"/>
      <c r="J9" s="7"/>
    </row>
    <row r="10" spans="1:10" ht="15.75">
      <c r="A10" s="11"/>
      <c r="B10" s="7"/>
      <c r="C10" s="7"/>
      <c r="D10" s="13"/>
      <c r="E10" s="13" t="s">
        <v>7</v>
      </c>
      <c r="F10" s="15"/>
      <c r="G10" s="7"/>
      <c r="H10" s="7"/>
      <c r="I10" s="7"/>
      <c r="J10" s="7"/>
    </row>
    <row r="11" spans="1:10" ht="15.75">
      <c r="A11" s="106" t="s">
        <v>8</v>
      </c>
      <c r="B11" s="106"/>
      <c r="C11" s="16">
        <f>SUM(E19:E188)</f>
        <v>0</v>
      </c>
      <c r="D11" s="13"/>
      <c r="E11" s="17"/>
      <c r="F11" s="18" t="s">
        <v>9</v>
      </c>
      <c r="G11" s="7"/>
      <c r="H11" s="7"/>
      <c r="I11" s="7"/>
      <c r="J11" s="7"/>
    </row>
    <row r="12" spans="1:10" ht="15.75">
      <c r="A12" s="107" t="s">
        <v>10</v>
      </c>
      <c r="B12" s="107"/>
      <c r="C12" s="19">
        <f>C11*C9</f>
        <v>0</v>
      </c>
      <c r="E12" s="17"/>
      <c r="F12" s="20" t="s">
        <v>11</v>
      </c>
      <c r="G12" s="7"/>
      <c r="H12" s="7"/>
      <c r="I12" s="7"/>
      <c r="J12" s="7"/>
    </row>
    <row r="13" spans="1:10">
      <c r="A13" s="8"/>
      <c r="B13" s="9"/>
      <c r="C13" s="10"/>
      <c r="D13" s="10"/>
      <c r="E13" s="21"/>
      <c r="F13" s="14"/>
      <c r="G13" s="7"/>
      <c r="H13" s="7"/>
      <c r="I13" s="7"/>
      <c r="J13" s="7"/>
    </row>
    <row r="14" spans="1:10">
      <c r="A14" s="11"/>
      <c r="B14" s="7"/>
      <c r="C14" s="7"/>
      <c r="D14" s="6"/>
      <c r="E14" s="21"/>
      <c r="F14" s="14"/>
      <c r="G14" s="7"/>
      <c r="H14" s="7"/>
      <c r="I14" s="7"/>
      <c r="J14" s="7"/>
    </row>
    <row r="15" spans="1:10">
      <c r="A15" s="108" t="s">
        <v>12</v>
      </c>
      <c r="B15" s="109"/>
      <c r="C15" s="22">
        <f>SUM(D19:D188)</f>
        <v>0</v>
      </c>
      <c r="D15" s="13"/>
      <c r="E15" s="13"/>
      <c r="F15" s="14"/>
      <c r="G15" s="7"/>
      <c r="H15" s="7"/>
      <c r="I15" s="7"/>
      <c r="J15" s="7"/>
    </row>
    <row r="16" spans="1:10">
      <c r="A16" s="11"/>
      <c r="B16" s="7"/>
      <c r="C16" s="7"/>
      <c r="D16" s="13"/>
      <c r="E16" s="13"/>
      <c r="F16" s="14"/>
      <c r="G16" s="23"/>
      <c r="H16" s="7"/>
      <c r="I16" s="7"/>
      <c r="J16" s="7"/>
    </row>
    <row r="17" spans="1:10">
      <c r="A17" s="11"/>
      <c r="B17" s="7"/>
      <c r="C17" s="7"/>
      <c r="D17" s="13"/>
      <c r="E17" s="13"/>
      <c r="F17" s="14"/>
      <c r="G17" s="7"/>
      <c r="H17" s="7"/>
      <c r="I17" s="7"/>
      <c r="J17" s="7"/>
    </row>
    <row r="18" spans="1:10">
      <c r="A18" s="24" t="s">
        <v>13</v>
      </c>
      <c r="B18" s="25" t="s">
        <v>14</v>
      </c>
      <c r="C18" s="26" t="s">
        <v>230</v>
      </c>
      <c r="D18" s="27" t="s">
        <v>15</v>
      </c>
      <c r="E18" s="28" t="s">
        <v>16</v>
      </c>
      <c r="F18" s="29" t="s">
        <v>231</v>
      </c>
      <c r="G18" s="7"/>
      <c r="H18" s="7"/>
      <c r="I18" s="7"/>
      <c r="J18" s="7"/>
    </row>
    <row r="19" spans="1:10" ht="14.25" customHeight="1">
      <c r="A19" s="30" t="s">
        <v>17</v>
      </c>
      <c r="B19" s="31" t="s">
        <v>18</v>
      </c>
      <c r="C19" s="85">
        <v>2.79</v>
      </c>
      <c r="D19" s="32"/>
      <c r="E19" s="33">
        <f t="shared" ref="E19:E82" si="0">C19*D19</f>
        <v>0</v>
      </c>
      <c r="F19" s="34">
        <v>197</v>
      </c>
      <c r="G19" s="7"/>
      <c r="H19" s="7"/>
      <c r="I19" s="7"/>
      <c r="J19" s="7"/>
    </row>
    <row r="20" spans="1:10" ht="14.25" customHeight="1">
      <c r="A20" s="30" t="s">
        <v>19</v>
      </c>
      <c r="B20" s="31" t="s">
        <v>20</v>
      </c>
      <c r="C20" s="85">
        <v>2.88</v>
      </c>
      <c r="D20" s="32"/>
      <c r="E20" s="33">
        <f t="shared" si="0"/>
        <v>0</v>
      </c>
      <c r="F20" s="34">
        <v>203</v>
      </c>
      <c r="G20" s="7"/>
      <c r="H20" s="7"/>
      <c r="I20" s="7"/>
      <c r="J20" s="7"/>
    </row>
    <row r="21" spans="1:10" ht="14.25" customHeight="1">
      <c r="A21" s="30" t="s">
        <v>21</v>
      </c>
      <c r="B21" s="31" t="s">
        <v>22</v>
      </c>
      <c r="C21" s="85">
        <v>2.97</v>
      </c>
      <c r="D21" s="32"/>
      <c r="E21" s="33">
        <f t="shared" si="0"/>
        <v>0</v>
      </c>
      <c r="F21" s="34">
        <v>209</v>
      </c>
      <c r="G21" s="7"/>
      <c r="H21" s="7"/>
      <c r="I21" s="7"/>
      <c r="J21" s="7"/>
    </row>
    <row r="22" spans="1:10" ht="14.25" customHeight="1">
      <c r="A22" s="30" t="s">
        <v>23</v>
      </c>
      <c r="B22" s="31" t="s">
        <v>24</v>
      </c>
      <c r="C22" s="85">
        <v>3.06</v>
      </c>
      <c r="D22" s="32"/>
      <c r="E22" s="33">
        <f t="shared" si="0"/>
        <v>0</v>
      </c>
      <c r="F22" s="34">
        <v>216</v>
      </c>
      <c r="G22" s="7"/>
      <c r="H22" s="7"/>
      <c r="I22" s="7"/>
      <c r="J22" s="7"/>
    </row>
    <row r="23" spans="1:10" ht="14.25" customHeight="1">
      <c r="A23" s="30" t="s">
        <v>25</v>
      </c>
      <c r="B23" s="31" t="s">
        <v>26</v>
      </c>
      <c r="C23" s="85">
        <v>3.24</v>
      </c>
      <c r="D23" s="32"/>
      <c r="E23" s="33">
        <f t="shared" si="0"/>
        <v>0</v>
      </c>
      <c r="F23" s="34">
        <v>228</v>
      </c>
      <c r="G23" s="7"/>
      <c r="H23" s="7"/>
      <c r="I23" s="7"/>
      <c r="J23" s="7"/>
    </row>
    <row r="24" spans="1:10" ht="14.25" customHeight="1">
      <c r="A24" s="30" t="s">
        <v>27</v>
      </c>
      <c r="B24" s="31" t="s">
        <v>28</v>
      </c>
      <c r="C24" s="85">
        <v>3.42</v>
      </c>
      <c r="D24" s="32"/>
      <c r="E24" s="33">
        <f t="shared" si="0"/>
        <v>0</v>
      </c>
      <c r="F24" s="34">
        <v>241</v>
      </c>
      <c r="G24" s="7"/>
      <c r="H24" s="7"/>
      <c r="I24" s="7"/>
      <c r="J24" s="7"/>
    </row>
    <row r="25" spans="1:10" ht="14.25" customHeight="1">
      <c r="A25" s="30" t="s">
        <v>29</v>
      </c>
      <c r="B25" s="31" t="s">
        <v>30</v>
      </c>
      <c r="C25" s="85">
        <v>3.6</v>
      </c>
      <c r="D25" s="32"/>
      <c r="E25" s="33">
        <f t="shared" si="0"/>
        <v>0</v>
      </c>
      <c r="F25" s="34">
        <v>254</v>
      </c>
      <c r="G25" s="7"/>
      <c r="H25" s="7"/>
      <c r="I25" s="7"/>
      <c r="J25" s="7"/>
    </row>
    <row r="26" spans="1:10" ht="14.25" customHeight="1">
      <c r="A26" s="30" t="s">
        <v>31</v>
      </c>
      <c r="B26" s="31" t="s">
        <v>32</v>
      </c>
      <c r="C26" s="85">
        <v>3.78</v>
      </c>
      <c r="D26" s="32"/>
      <c r="E26" s="33">
        <f t="shared" si="0"/>
        <v>0</v>
      </c>
      <c r="F26" s="34">
        <v>266</v>
      </c>
      <c r="G26" s="7"/>
      <c r="H26" s="7"/>
      <c r="I26" s="7"/>
      <c r="J26" s="7"/>
    </row>
    <row r="27" spans="1:10" ht="14.25" customHeight="1">
      <c r="A27" s="30" t="s">
        <v>33</v>
      </c>
      <c r="B27" s="31" t="s">
        <v>34</v>
      </c>
      <c r="C27" s="85">
        <v>3.78</v>
      </c>
      <c r="D27" s="32"/>
      <c r="E27" s="33">
        <f t="shared" si="0"/>
        <v>0</v>
      </c>
      <c r="F27" s="34">
        <v>266</v>
      </c>
      <c r="G27" s="7"/>
      <c r="H27" s="7"/>
      <c r="I27" s="7"/>
      <c r="J27" s="7"/>
    </row>
    <row r="28" spans="1:10" ht="14.25" customHeight="1">
      <c r="A28" s="30" t="s">
        <v>35</v>
      </c>
      <c r="B28" s="31" t="s">
        <v>36</v>
      </c>
      <c r="C28" s="85">
        <v>4.1399999999999997</v>
      </c>
      <c r="D28" s="32"/>
      <c r="E28" s="33">
        <f t="shared" si="0"/>
        <v>0</v>
      </c>
      <c r="F28" s="34">
        <v>292</v>
      </c>
      <c r="G28" s="7"/>
      <c r="H28" s="7"/>
      <c r="I28" s="7"/>
      <c r="J28" s="7"/>
    </row>
    <row r="29" spans="1:10" ht="14.25" customHeight="1">
      <c r="A29" s="30" t="s">
        <v>37</v>
      </c>
      <c r="B29" s="31" t="s">
        <v>38</v>
      </c>
      <c r="C29" s="85">
        <v>4.5</v>
      </c>
      <c r="D29" s="32"/>
      <c r="E29" s="33">
        <f t="shared" si="0"/>
        <v>0</v>
      </c>
      <c r="F29" s="34">
        <v>317</v>
      </c>
      <c r="G29" s="7"/>
      <c r="H29" s="7"/>
      <c r="I29" s="7"/>
      <c r="J29" s="7"/>
    </row>
    <row r="30" spans="1:10" ht="14.25" customHeight="1">
      <c r="A30" s="30" t="s">
        <v>39</v>
      </c>
      <c r="B30" s="31" t="s">
        <v>40</v>
      </c>
      <c r="C30" s="85">
        <v>4.8600000000000003</v>
      </c>
      <c r="D30" s="32"/>
      <c r="E30" s="33">
        <f t="shared" si="0"/>
        <v>0</v>
      </c>
      <c r="F30" s="34">
        <v>343</v>
      </c>
      <c r="G30" s="7"/>
      <c r="H30" s="7"/>
      <c r="I30" s="7"/>
      <c r="J30" s="7"/>
    </row>
    <row r="31" spans="1:10" ht="14.25" customHeight="1">
      <c r="A31" s="30" t="s">
        <v>41</v>
      </c>
      <c r="B31" s="31" t="s">
        <v>42</v>
      </c>
      <c r="C31" s="85">
        <v>5.22</v>
      </c>
      <c r="D31" s="32"/>
      <c r="E31" s="33">
        <f t="shared" si="0"/>
        <v>0</v>
      </c>
      <c r="F31" s="34">
        <v>368</v>
      </c>
      <c r="G31" s="7"/>
      <c r="H31" s="7"/>
      <c r="I31" s="7"/>
      <c r="J31" s="7"/>
    </row>
    <row r="32" spans="1:10" ht="14.25" customHeight="1">
      <c r="A32" s="30" t="s">
        <v>43</v>
      </c>
      <c r="B32" s="31" t="s">
        <v>44</v>
      </c>
      <c r="C32" s="85">
        <v>5.58</v>
      </c>
      <c r="D32" s="32"/>
      <c r="E32" s="33">
        <f t="shared" si="0"/>
        <v>0</v>
      </c>
      <c r="F32" s="34">
        <v>393</v>
      </c>
      <c r="G32" s="7"/>
      <c r="H32" s="7"/>
      <c r="I32" s="7"/>
      <c r="J32" s="7"/>
    </row>
    <row r="33" spans="1:10" ht="14.25" customHeight="1">
      <c r="A33" s="30" t="s">
        <v>45</v>
      </c>
      <c r="B33" s="31" t="s">
        <v>46</v>
      </c>
      <c r="C33" s="85">
        <v>5.94</v>
      </c>
      <c r="D33" s="32"/>
      <c r="E33" s="33">
        <f t="shared" si="0"/>
        <v>0</v>
      </c>
      <c r="F33" s="34">
        <v>419</v>
      </c>
      <c r="G33" s="7"/>
      <c r="H33" s="7"/>
      <c r="I33" s="7"/>
      <c r="J33" s="7"/>
    </row>
    <row r="34" spans="1:10" ht="14.25" customHeight="1">
      <c r="A34" s="30" t="s">
        <v>47</v>
      </c>
      <c r="B34" s="31" t="s">
        <v>48</v>
      </c>
      <c r="C34" s="85">
        <v>6.3</v>
      </c>
      <c r="D34" s="32"/>
      <c r="E34" s="33">
        <f t="shared" si="0"/>
        <v>0</v>
      </c>
      <c r="F34" s="34">
        <v>444</v>
      </c>
      <c r="G34" s="7"/>
      <c r="H34" s="7"/>
      <c r="I34" s="7"/>
      <c r="J34" s="7"/>
    </row>
    <row r="35" spans="1:10" ht="14.25" customHeight="1">
      <c r="A35" s="30" t="s">
        <v>49</v>
      </c>
      <c r="B35" s="31" t="s">
        <v>50</v>
      </c>
      <c r="C35" s="85">
        <v>5.76</v>
      </c>
      <c r="D35" s="32"/>
      <c r="E35" s="33">
        <f t="shared" si="0"/>
        <v>0</v>
      </c>
      <c r="F35" s="34">
        <v>406</v>
      </c>
      <c r="G35" s="7"/>
      <c r="H35" s="7"/>
      <c r="I35" s="7"/>
      <c r="J35" s="7"/>
    </row>
    <row r="36" spans="1:10" ht="14.25" customHeight="1">
      <c r="A36" s="30" t="s">
        <v>51</v>
      </c>
      <c r="B36" s="31" t="s">
        <v>52</v>
      </c>
      <c r="C36" s="85">
        <v>6.12</v>
      </c>
      <c r="D36" s="32"/>
      <c r="E36" s="33">
        <f t="shared" si="0"/>
        <v>0</v>
      </c>
      <c r="F36" s="34">
        <v>431</v>
      </c>
      <c r="G36" s="7"/>
      <c r="H36" s="7"/>
      <c r="I36" s="7"/>
      <c r="J36" s="7"/>
    </row>
    <row r="37" spans="1:10" ht="14.25" customHeight="1">
      <c r="A37" s="30" t="s">
        <v>53</v>
      </c>
      <c r="B37" s="31" t="s">
        <v>54</v>
      </c>
      <c r="C37" s="85">
        <v>6.48</v>
      </c>
      <c r="D37" s="32"/>
      <c r="E37" s="33">
        <f t="shared" si="0"/>
        <v>0</v>
      </c>
      <c r="F37" s="34">
        <v>457</v>
      </c>
      <c r="G37" s="7"/>
      <c r="H37" s="7"/>
      <c r="I37" s="7"/>
      <c r="J37" s="7"/>
    </row>
    <row r="38" spans="1:10" ht="14.25" customHeight="1">
      <c r="A38" s="30" t="s">
        <v>55</v>
      </c>
      <c r="B38" s="31" t="s">
        <v>56</v>
      </c>
      <c r="C38" s="85">
        <v>6.84</v>
      </c>
      <c r="D38" s="32"/>
      <c r="E38" s="33">
        <f t="shared" si="0"/>
        <v>0</v>
      </c>
      <c r="F38" s="34">
        <v>482</v>
      </c>
      <c r="G38" s="7"/>
      <c r="H38" s="7"/>
      <c r="I38" s="7"/>
      <c r="J38" s="7"/>
    </row>
    <row r="39" spans="1:10" ht="14.25" customHeight="1">
      <c r="A39" s="30" t="s">
        <v>57</v>
      </c>
      <c r="B39" s="31" t="s">
        <v>58</v>
      </c>
      <c r="C39" s="85">
        <v>7.2</v>
      </c>
      <c r="D39" s="32"/>
      <c r="E39" s="33">
        <f t="shared" si="0"/>
        <v>0</v>
      </c>
      <c r="F39" s="34">
        <v>508</v>
      </c>
      <c r="G39" s="7"/>
      <c r="H39" s="7"/>
      <c r="I39" s="7"/>
      <c r="J39" s="7"/>
    </row>
    <row r="40" spans="1:10" ht="14.25" customHeight="1">
      <c r="A40" s="30" t="s">
        <v>59</v>
      </c>
      <c r="B40" s="31" t="s">
        <v>60</v>
      </c>
      <c r="C40" s="85">
        <v>7.74</v>
      </c>
      <c r="D40" s="32"/>
      <c r="E40" s="33">
        <f t="shared" si="0"/>
        <v>0</v>
      </c>
      <c r="F40" s="34">
        <v>546</v>
      </c>
      <c r="G40" s="7"/>
      <c r="H40" s="7"/>
      <c r="I40" s="7"/>
      <c r="J40" s="7"/>
    </row>
    <row r="41" spans="1:10" ht="14.25" customHeight="1">
      <c r="A41" s="30" t="s">
        <v>61</v>
      </c>
      <c r="B41" s="31" t="s">
        <v>62</v>
      </c>
      <c r="C41" s="85">
        <v>8.2799999999999994</v>
      </c>
      <c r="D41" s="32"/>
      <c r="E41" s="33">
        <f t="shared" si="0"/>
        <v>0</v>
      </c>
      <c r="F41" s="34">
        <v>584</v>
      </c>
      <c r="G41" s="7"/>
      <c r="H41" s="7"/>
      <c r="I41" s="7"/>
      <c r="J41" s="7"/>
    </row>
    <row r="42" spans="1:10" ht="14.25" customHeight="1">
      <c r="A42" s="30" t="s">
        <v>63</v>
      </c>
      <c r="B42" s="31" t="s">
        <v>64</v>
      </c>
      <c r="C42" s="85">
        <v>8.82</v>
      </c>
      <c r="D42" s="32"/>
      <c r="E42" s="33">
        <f t="shared" si="0"/>
        <v>0</v>
      </c>
      <c r="F42" s="34">
        <v>622</v>
      </c>
      <c r="G42" s="7"/>
      <c r="H42" s="7"/>
      <c r="I42" s="7"/>
      <c r="J42" s="7"/>
    </row>
    <row r="43" spans="1:10" ht="14.25" customHeight="1">
      <c r="A43" s="30" t="s">
        <v>65</v>
      </c>
      <c r="B43" s="35" t="s">
        <v>66</v>
      </c>
      <c r="C43" s="85">
        <v>3.6</v>
      </c>
      <c r="D43" s="32"/>
      <c r="E43" s="33">
        <f t="shared" si="0"/>
        <v>0</v>
      </c>
      <c r="F43" s="34">
        <v>254</v>
      </c>
      <c r="G43" s="7"/>
      <c r="H43" s="7"/>
      <c r="I43" s="7"/>
      <c r="J43" s="7"/>
    </row>
    <row r="44" spans="1:10" ht="14.25" customHeight="1">
      <c r="A44" s="30" t="s">
        <v>65</v>
      </c>
      <c r="B44" s="36" t="s">
        <v>67</v>
      </c>
      <c r="C44" s="85">
        <v>3.6</v>
      </c>
      <c r="D44" s="32"/>
      <c r="E44" s="33">
        <f t="shared" si="0"/>
        <v>0</v>
      </c>
      <c r="F44" s="34">
        <v>254</v>
      </c>
      <c r="G44" s="7"/>
      <c r="H44" s="7"/>
      <c r="I44" s="7"/>
      <c r="J44" s="7"/>
    </row>
    <row r="45" spans="1:10" ht="14.25" customHeight="1">
      <c r="A45" s="30" t="s">
        <v>65</v>
      </c>
      <c r="B45" s="37" t="s">
        <v>68</v>
      </c>
      <c r="C45" s="85">
        <v>3.6</v>
      </c>
      <c r="D45" s="32"/>
      <c r="E45" s="33">
        <f t="shared" si="0"/>
        <v>0</v>
      </c>
      <c r="F45" s="34">
        <v>254</v>
      </c>
      <c r="G45" s="7"/>
      <c r="H45" s="7"/>
      <c r="I45" s="7"/>
      <c r="J45" s="7"/>
    </row>
    <row r="46" spans="1:10" ht="14.25" customHeight="1">
      <c r="A46" s="30" t="s">
        <v>65</v>
      </c>
      <c r="B46" s="38" t="s">
        <v>69</v>
      </c>
      <c r="C46" s="85">
        <v>3.6</v>
      </c>
      <c r="D46" s="32"/>
      <c r="E46" s="33">
        <f t="shared" si="0"/>
        <v>0</v>
      </c>
      <c r="F46" s="34">
        <v>254</v>
      </c>
      <c r="G46" s="7"/>
      <c r="H46" s="7"/>
      <c r="I46" s="7"/>
      <c r="J46" s="7"/>
    </row>
    <row r="47" spans="1:10" ht="14.25" customHeight="1">
      <c r="A47" s="30" t="s">
        <v>65</v>
      </c>
      <c r="B47" s="39" t="s">
        <v>70</v>
      </c>
      <c r="C47" s="85">
        <v>3.6</v>
      </c>
      <c r="D47" s="32"/>
      <c r="E47" s="33">
        <f t="shared" si="0"/>
        <v>0</v>
      </c>
      <c r="F47" s="34">
        <v>254</v>
      </c>
      <c r="G47" s="7"/>
      <c r="H47" s="7"/>
      <c r="I47" s="7"/>
      <c r="J47" s="7"/>
    </row>
    <row r="48" spans="1:10" ht="14.25" customHeight="1">
      <c r="A48" s="30" t="s">
        <v>71</v>
      </c>
      <c r="B48" s="40" t="s">
        <v>72</v>
      </c>
      <c r="C48" s="85">
        <v>3.06</v>
      </c>
      <c r="D48" s="32"/>
      <c r="E48" s="33">
        <f t="shared" si="0"/>
        <v>0</v>
      </c>
      <c r="F48" s="34">
        <v>216</v>
      </c>
      <c r="G48" s="7"/>
      <c r="H48" s="7"/>
      <c r="I48" s="7"/>
      <c r="J48" s="7"/>
    </row>
    <row r="49" spans="1:10" ht="14.25" customHeight="1">
      <c r="A49" s="30" t="s">
        <v>71</v>
      </c>
      <c r="B49" s="41" t="s">
        <v>73</v>
      </c>
      <c r="C49" s="85">
        <v>3.06</v>
      </c>
      <c r="D49" s="32"/>
      <c r="E49" s="33">
        <f t="shared" si="0"/>
        <v>0</v>
      </c>
      <c r="F49" s="34">
        <v>216</v>
      </c>
      <c r="G49" s="7"/>
      <c r="H49" s="7"/>
      <c r="I49" s="7"/>
      <c r="J49" s="7"/>
    </row>
    <row r="50" spans="1:10" ht="14.25" customHeight="1">
      <c r="A50" s="30" t="s">
        <v>71</v>
      </c>
      <c r="B50" s="37" t="s">
        <v>74</v>
      </c>
      <c r="C50" s="85">
        <v>3.06</v>
      </c>
      <c r="D50" s="32"/>
      <c r="E50" s="33">
        <f t="shared" si="0"/>
        <v>0</v>
      </c>
      <c r="F50" s="34">
        <v>216</v>
      </c>
      <c r="G50" s="7"/>
      <c r="H50" s="7"/>
      <c r="I50" s="7"/>
      <c r="J50" s="7"/>
    </row>
    <row r="51" spans="1:10" ht="14.25" customHeight="1">
      <c r="A51" s="30" t="s">
        <v>71</v>
      </c>
      <c r="B51" s="38" t="s">
        <v>75</v>
      </c>
      <c r="C51" s="85">
        <v>3.06</v>
      </c>
      <c r="D51" s="32"/>
      <c r="E51" s="33">
        <f t="shared" si="0"/>
        <v>0</v>
      </c>
      <c r="F51" s="34">
        <v>216</v>
      </c>
      <c r="G51" s="7"/>
      <c r="H51" s="7"/>
      <c r="I51" s="7"/>
      <c r="J51" s="7"/>
    </row>
    <row r="52" spans="1:10" ht="14.25" customHeight="1">
      <c r="A52" s="30" t="s">
        <v>71</v>
      </c>
      <c r="B52" s="39" t="s">
        <v>76</v>
      </c>
      <c r="C52" s="85">
        <v>3.06</v>
      </c>
      <c r="D52" s="32"/>
      <c r="E52" s="33">
        <f t="shared" si="0"/>
        <v>0</v>
      </c>
      <c r="F52" s="34">
        <v>216</v>
      </c>
      <c r="G52" s="7"/>
      <c r="H52" s="7"/>
      <c r="I52" s="7"/>
      <c r="J52" s="7"/>
    </row>
    <row r="53" spans="1:10" ht="14.25" customHeight="1">
      <c r="A53" s="30" t="s">
        <v>77</v>
      </c>
      <c r="B53" s="40" t="s">
        <v>78</v>
      </c>
      <c r="C53" s="85">
        <v>2.52</v>
      </c>
      <c r="D53" s="32"/>
      <c r="E53" s="33">
        <f t="shared" si="0"/>
        <v>0</v>
      </c>
      <c r="F53" s="34">
        <v>178</v>
      </c>
      <c r="G53" s="7"/>
      <c r="H53" s="7"/>
      <c r="I53" s="7"/>
      <c r="J53" s="7"/>
    </row>
    <row r="54" spans="1:10" ht="14.25" customHeight="1">
      <c r="A54" s="30" t="s">
        <v>77</v>
      </c>
      <c r="B54" s="41" t="s">
        <v>79</v>
      </c>
      <c r="C54" s="85">
        <v>2.52</v>
      </c>
      <c r="D54" s="32"/>
      <c r="E54" s="33">
        <f t="shared" si="0"/>
        <v>0</v>
      </c>
      <c r="F54" s="34">
        <v>178</v>
      </c>
      <c r="G54" s="7"/>
      <c r="H54" s="7"/>
      <c r="I54" s="7"/>
      <c r="J54" s="7"/>
    </row>
    <row r="55" spans="1:10" ht="14.25" customHeight="1">
      <c r="A55" s="30" t="s">
        <v>77</v>
      </c>
      <c r="B55" s="37" t="s">
        <v>80</v>
      </c>
      <c r="C55" s="85">
        <v>2.52</v>
      </c>
      <c r="D55" s="32"/>
      <c r="E55" s="33">
        <f t="shared" si="0"/>
        <v>0</v>
      </c>
      <c r="F55" s="34">
        <v>178</v>
      </c>
      <c r="G55" s="7"/>
      <c r="H55" s="7"/>
      <c r="I55" s="7"/>
      <c r="J55" s="7"/>
    </row>
    <row r="56" spans="1:10" ht="14.25" customHeight="1">
      <c r="A56" s="30" t="s">
        <v>77</v>
      </c>
      <c r="B56" s="38" t="s">
        <v>81</v>
      </c>
      <c r="C56" s="85">
        <v>2.52</v>
      </c>
      <c r="D56" s="32"/>
      <c r="E56" s="33">
        <f t="shared" si="0"/>
        <v>0</v>
      </c>
      <c r="F56" s="34">
        <v>178</v>
      </c>
      <c r="G56" s="7"/>
      <c r="H56" s="7"/>
      <c r="I56" s="7"/>
      <c r="J56" s="7"/>
    </row>
    <row r="57" spans="1:10" ht="14.25" customHeight="1">
      <c r="A57" s="30" t="s">
        <v>77</v>
      </c>
      <c r="B57" s="39" t="s">
        <v>82</v>
      </c>
      <c r="C57" s="85">
        <v>2.52</v>
      </c>
      <c r="D57" s="32"/>
      <c r="E57" s="33">
        <f t="shared" si="0"/>
        <v>0</v>
      </c>
      <c r="F57" s="34">
        <v>178</v>
      </c>
      <c r="G57" s="7"/>
      <c r="H57" s="7"/>
      <c r="I57" s="7"/>
      <c r="J57" s="7"/>
    </row>
    <row r="58" spans="1:10" ht="14.25" customHeight="1">
      <c r="A58" s="30" t="s">
        <v>83</v>
      </c>
      <c r="B58" s="42" t="s">
        <v>84</v>
      </c>
      <c r="C58" s="85">
        <v>1.98</v>
      </c>
      <c r="D58" s="32"/>
      <c r="E58" s="33">
        <f t="shared" si="0"/>
        <v>0</v>
      </c>
      <c r="F58" s="34">
        <v>140</v>
      </c>
      <c r="G58" s="7"/>
      <c r="H58" s="7"/>
      <c r="I58" s="7"/>
      <c r="J58" s="7"/>
    </row>
    <row r="59" spans="1:10" ht="14.25" customHeight="1">
      <c r="A59" s="30" t="s">
        <v>83</v>
      </c>
      <c r="B59" s="43" t="s">
        <v>85</v>
      </c>
      <c r="C59" s="85">
        <v>1.98</v>
      </c>
      <c r="D59" s="32"/>
      <c r="E59" s="33">
        <f t="shared" si="0"/>
        <v>0</v>
      </c>
      <c r="F59" s="34">
        <v>140</v>
      </c>
      <c r="G59" s="7"/>
      <c r="H59" s="7"/>
      <c r="I59" s="7"/>
      <c r="J59" s="7"/>
    </row>
    <row r="60" spans="1:10" ht="14.25" customHeight="1">
      <c r="A60" s="30" t="s">
        <v>83</v>
      </c>
      <c r="B60" s="44" t="s">
        <v>86</v>
      </c>
      <c r="C60" s="85">
        <v>1.98</v>
      </c>
      <c r="D60" s="32"/>
      <c r="E60" s="33">
        <f t="shared" si="0"/>
        <v>0</v>
      </c>
      <c r="F60" s="34">
        <v>140</v>
      </c>
      <c r="G60" s="7"/>
      <c r="H60" s="7"/>
      <c r="I60" s="7"/>
      <c r="J60" s="7"/>
    </row>
    <row r="61" spans="1:10" ht="14.25" customHeight="1">
      <c r="A61" s="30" t="s">
        <v>83</v>
      </c>
      <c r="B61" s="45" t="s">
        <v>87</v>
      </c>
      <c r="C61" s="85">
        <v>1.98</v>
      </c>
      <c r="D61" s="32"/>
      <c r="E61" s="33">
        <f t="shared" si="0"/>
        <v>0</v>
      </c>
      <c r="F61" s="34">
        <v>140</v>
      </c>
      <c r="G61" s="7"/>
      <c r="H61" s="7"/>
      <c r="I61" s="7"/>
      <c r="J61" s="7"/>
    </row>
    <row r="62" spans="1:10" ht="14.25" customHeight="1">
      <c r="A62" s="30" t="s">
        <v>83</v>
      </c>
      <c r="B62" s="46" t="s">
        <v>88</v>
      </c>
      <c r="C62" s="85">
        <v>1.98</v>
      </c>
      <c r="D62" s="32"/>
      <c r="E62" s="33">
        <f t="shared" si="0"/>
        <v>0</v>
      </c>
      <c r="F62" s="34">
        <v>140</v>
      </c>
      <c r="G62" s="7"/>
      <c r="H62" s="7"/>
      <c r="I62" s="7"/>
      <c r="J62" s="7"/>
    </row>
    <row r="63" spans="1:10" ht="14.25" customHeight="1">
      <c r="A63" s="30" t="s">
        <v>89</v>
      </c>
      <c r="B63" s="47" t="s">
        <v>90</v>
      </c>
      <c r="C63" s="85">
        <v>2.34</v>
      </c>
      <c r="D63" s="32"/>
      <c r="E63" s="33">
        <f t="shared" si="0"/>
        <v>0</v>
      </c>
      <c r="F63" s="34">
        <v>165</v>
      </c>
      <c r="G63" s="7"/>
      <c r="H63" s="7"/>
      <c r="I63" s="7"/>
      <c r="J63" s="7"/>
    </row>
    <row r="64" spans="1:10" ht="14.25" customHeight="1">
      <c r="A64" s="30" t="s">
        <v>89</v>
      </c>
      <c r="B64" s="48" t="s">
        <v>91</v>
      </c>
      <c r="C64" s="85">
        <v>2.34</v>
      </c>
      <c r="D64" s="32"/>
      <c r="E64" s="33">
        <f t="shared" si="0"/>
        <v>0</v>
      </c>
      <c r="F64" s="34">
        <v>165</v>
      </c>
      <c r="G64" s="7"/>
      <c r="H64" s="7"/>
      <c r="I64" s="7"/>
      <c r="J64" s="7"/>
    </row>
    <row r="65" spans="1:10" ht="14.25" customHeight="1">
      <c r="A65" s="30" t="s">
        <v>89</v>
      </c>
      <c r="B65" s="49" t="s">
        <v>92</v>
      </c>
      <c r="C65" s="85">
        <v>2.34</v>
      </c>
      <c r="D65" s="32"/>
      <c r="E65" s="33">
        <f t="shared" si="0"/>
        <v>0</v>
      </c>
      <c r="F65" s="34">
        <v>165</v>
      </c>
      <c r="G65" s="7"/>
      <c r="H65" s="7"/>
      <c r="I65" s="7"/>
      <c r="J65" s="7"/>
    </row>
    <row r="66" spans="1:10" ht="14.25" customHeight="1">
      <c r="A66" s="30" t="s">
        <v>89</v>
      </c>
      <c r="B66" s="50" t="s">
        <v>93</v>
      </c>
      <c r="C66" s="85">
        <v>2.34</v>
      </c>
      <c r="D66" s="32"/>
      <c r="E66" s="33">
        <f t="shared" si="0"/>
        <v>0</v>
      </c>
      <c r="F66" s="34">
        <v>165</v>
      </c>
      <c r="G66" s="7"/>
      <c r="H66" s="7"/>
      <c r="I66" s="7"/>
      <c r="J66" s="7"/>
    </row>
    <row r="67" spans="1:10" ht="14.25" customHeight="1">
      <c r="A67" s="30" t="s">
        <v>89</v>
      </c>
      <c r="B67" s="51" t="s">
        <v>94</v>
      </c>
      <c r="C67" s="85">
        <v>2.34</v>
      </c>
      <c r="D67" s="32"/>
      <c r="E67" s="33">
        <f t="shared" si="0"/>
        <v>0</v>
      </c>
      <c r="F67" s="34">
        <v>165</v>
      </c>
      <c r="G67" s="7"/>
      <c r="H67" s="7"/>
      <c r="I67" s="7"/>
      <c r="J67" s="7"/>
    </row>
    <row r="68" spans="1:10" ht="14.25" customHeight="1">
      <c r="A68" s="52" t="s">
        <v>95</v>
      </c>
      <c r="B68" s="53" t="s">
        <v>96</v>
      </c>
      <c r="C68" s="86">
        <v>2.4300000000000002</v>
      </c>
      <c r="D68" s="32"/>
      <c r="E68" s="33">
        <f t="shared" si="0"/>
        <v>0</v>
      </c>
      <c r="F68" s="34">
        <v>171</v>
      </c>
      <c r="G68" s="7"/>
      <c r="H68" s="7"/>
      <c r="I68" s="7"/>
      <c r="J68" s="7"/>
    </row>
    <row r="69" spans="1:10" ht="14.25" customHeight="1">
      <c r="A69" s="52" t="s">
        <v>95</v>
      </c>
      <c r="B69" s="54" t="s">
        <v>97</v>
      </c>
      <c r="C69" s="86">
        <v>2.4300000000000002</v>
      </c>
      <c r="D69" s="32"/>
      <c r="E69" s="33">
        <f t="shared" si="0"/>
        <v>0</v>
      </c>
      <c r="F69" s="34">
        <v>171</v>
      </c>
      <c r="G69" s="7"/>
      <c r="H69" s="7"/>
      <c r="I69" s="7"/>
      <c r="J69" s="7"/>
    </row>
    <row r="70" spans="1:10" ht="14.25" customHeight="1">
      <c r="A70" s="90" t="s">
        <v>233</v>
      </c>
      <c r="B70" s="91" t="s">
        <v>232</v>
      </c>
      <c r="C70" s="86">
        <v>3.33</v>
      </c>
      <c r="D70" s="32"/>
      <c r="E70" s="33">
        <f t="shared" si="0"/>
        <v>0</v>
      </c>
      <c r="F70" s="34">
        <v>235</v>
      </c>
      <c r="G70" s="7"/>
      <c r="H70" s="7"/>
      <c r="I70" s="7"/>
      <c r="J70" s="7"/>
    </row>
    <row r="71" spans="1:10" ht="14.25" customHeight="1">
      <c r="A71" s="52" t="s">
        <v>98</v>
      </c>
      <c r="B71" s="55" t="s">
        <v>99</v>
      </c>
      <c r="C71" s="86">
        <v>3.33</v>
      </c>
      <c r="D71" s="32"/>
      <c r="E71" s="33">
        <f t="shared" si="0"/>
        <v>0</v>
      </c>
      <c r="F71" s="34">
        <v>235</v>
      </c>
      <c r="G71" s="7"/>
      <c r="H71" s="7"/>
      <c r="I71" s="7"/>
      <c r="J71" s="7"/>
    </row>
    <row r="72" spans="1:10" ht="14.25" customHeight="1">
      <c r="A72" s="56" t="s">
        <v>98</v>
      </c>
      <c r="B72" s="57" t="s">
        <v>100</v>
      </c>
      <c r="C72" s="87">
        <v>3.33</v>
      </c>
      <c r="D72" s="32"/>
      <c r="E72" s="33">
        <f t="shared" si="0"/>
        <v>0</v>
      </c>
      <c r="F72" s="34">
        <v>235</v>
      </c>
    </row>
    <row r="73" spans="1:10" ht="14.25" customHeight="1">
      <c r="A73" s="56" t="s">
        <v>98</v>
      </c>
      <c r="B73" s="58" t="s">
        <v>101</v>
      </c>
      <c r="C73" s="86">
        <v>3.33</v>
      </c>
      <c r="D73" s="32"/>
      <c r="E73" s="33">
        <f t="shared" si="0"/>
        <v>0</v>
      </c>
      <c r="F73" s="34">
        <v>235</v>
      </c>
    </row>
    <row r="74" spans="1:10" ht="14.25" customHeight="1">
      <c r="A74" s="56" t="s">
        <v>98</v>
      </c>
      <c r="B74" s="59" t="s">
        <v>102</v>
      </c>
      <c r="C74" s="87">
        <v>3.33</v>
      </c>
      <c r="D74" s="32"/>
      <c r="E74" s="33">
        <f t="shared" si="0"/>
        <v>0</v>
      </c>
      <c r="F74" s="34">
        <v>235</v>
      </c>
    </row>
    <row r="75" spans="1:10" ht="14.25" customHeight="1">
      <c r="A75" s="56" t="s">
        <v>98</v>
      </c>
      <c r="B75" s="60" t="s">
        <v>103</v>
      </c>
      <c r="C75" s="86">
        <v>3.33</v>
      </c>
      <c r="D75" s="32"/>
      <c r="E75" s="33">
        <f t="shared" si="0"/>
        <v>0</v>
      </c>
      <c r="F75" s="34">
        <v>235</v>
      </c>
    </row>
    <row r="76" spans="1:10" ht="14.25" customHeight="1">
      <c r="A76" s="56" t="s">
        <v>98</v>
      </c>
      <c r="B76" s="61" t="s">
        <v>104</v>
      </c>
      <c r="C76" s="87">
        <v>3.33</v>
      </c>
      <c r="D76" s="32"/>
      <c r="E76" s="33">
        <f t="shared" si="0"/>
        <v>0</v>
      </c>
      <c r="F76" s="34">
        <v>235</v>
      </c>
    </row>
    <row r="77" spans="1:10" ht="14.25" customHeight="1">
      <c r="A77" s="92" t="s">
        <v>235</v>
      </c>
      <c r="B77" s="93" t="s">
        <v>234</v>
      </c>
      <c r="C77" s="87">
        <v>3.6</v>
      </c>
      <c r="D77" s="32"/>
      <c r="E77" s="33">
        <f t="shared" si="0"/>
        <v>0</v>
      </c>
      <c r="F77" s="34">
        <v>254</v>
      </c>
    </row>
    <row r="78" spans="1:10" ht="14.25" customHeight="1">
      <c r="A78" s="56" t="s">
        <v>105</v>
      </c>
      <c r="B78" s="62" t="s">
        <v>106</v>
      </c>
      <c r="C78" s="85">
        <v>3.6</v>
      </c>
      <c r="D78" s="32"/>
      <c r="E78" s="33">
        <f t="shared" si="0"/>
        <v>0</v>
      </c>
      <c r="F78" s="34">
        <v>254</v>
      </c>
    </row>
    <row r="79" spans="1:10" ht="14.25" customHeight="1">
      <c r="A79" s="63" t="s">
        <v>105</v>
      </c>
      <c r="B79" s="57" t="s">
        <v>107</v>
      </c>
      <c r="C79" s="85">
        <v>3.6</v>
      </c>
      <c r="D79" s="32"/>
      <c r="E79" s="33">
        <f t="shared" si="0"/>
        <v>0</v>
      </c>
      <c r="F79" s="34">
        <v>254</v>
      </c>
    </row>
    <row r="80" spans="1:10" ht="14.25" customHeight="1">
      <c r="A80" s="63" t="s">
        <v>105</v>
      </c>
      <c r="B80" s="58" t="s">
        <v>108</v>
      </c>
      <c r="C80" s="85">
        <v>3.6</v>
      </c>
      <c r="D80" s="32"/>
      <c r="E80" s="33">
        <f t="shared" si="0"/>
        <v>0</v>
      </c>
      <c r="F80" s="34">
        <v>254</v>
      </c>
    </row>
    <row r="81" spans="1:6" ht="14.25" customHeight="1">
      <c r="A81" s="63" t="s">
        <v>105</v>
      </c>
      <c r="B81" s="59" t="s">
        <v>109</v>
      </c>
      <c r="C81" s="85">
        <v>3.6</v>
      </c>
      <c r="D81" s="32"/>
      <c r="E81" s="33">
        <f t="shared" si="0"/>
        <v>0</v>
      </c>
      <c r="F81" s="34">
        <v>254</v>
      </c>
    </row>
    <row r="82" spans="1:6" ht="14.25" customHeight="1">
      <c r="A82" s="63" t="s">
        <v>105</v>
      </c>
      <c r="B82" s="64" t="s">
        <v>110</v>
      </c>
      <c r="C82" s="85">
        <v>3.6</v>
      </c>
      <c r="D82" s="32"/>
      <c r="E82" s="33">
        <f t="shared" si="0"/>
        <v>0</v>
      </c>
      <c r="F82" s="34">
        <v>254</v>
      </c>
    </row>
    <row r="83" spans="1:6" ht="14.25" customHeight="1">
      <c r="A83" s="63" t="s">
        <v>105</v>
      </c>
      <c r="B83" s="61" t="s">
        <v>111</v>
      </c>
      <c r="C83" s="85">
        <v>3.6</v>
      </c>
      <c r="D83" s="32"/>
      <c r="E83" s="33">
        <f t="shared" ref="E83:E146" si="1">C83*D83</f>
        <v>0</v>
      </c>
      <c r="F83" s="34">
        <v>254</v>
      </c>
    </row>
    <row r="84" spans="1:6" ht="14.25" customHeight="1">
      <c r="A84" s="94" t="s">
        <v>237</v>
      </c>
      <c r="B84" s="93" t="s">
        <v>236</v>
      </c>
      <c r="C84" s="85">
        <v>3.87</v>
      </c>
      <c r="D84" s="32"/>
      <c r="E84" s="33">
        <f t="shared" si="1"/>
        <v>0</v>
      </c>
      <c r="F84" s="34">
        <v>255</v>
      </c>
    </row>
    <row r="85" spans="1:6" ht="14.25" customHeight="1">
      <c r="A85" s="63" t="s">
        <v>112</v>
      </c>
      <c r="B85" s="62" t="s">
        <v>113</v>
      </c>
      <c r="C85" s="85">
        <v>3.87</v>
      </c>
      <c r="D85" s="32"/>
      <c r="E85" s="33">
        <f t="shared" si="1"/>
        <v>0</v>
      </c>
      <c r="F85" s="34">
        <v>256</v>
      </c>
    </row>
    <row r="86" spans="1:6" ht="14.25" customHeight="1">
      <c r="A86" s="65" t="s">
        <v>112</v>
      </c>
      <c r="B86" s="66" t="s">
        <v>114</v>
      </c>
      <c r="C86" s="88">
        <v>3.87</v>
      </c>
      <c r="D86" s="67"/>
      <c r="E86" s="33">
        <f t="shared" si="1"/>
        <v>0</v>
      </c>
      <c r="F86" s="34">
        <v>273</v>
      </c>
    </row>
    <row r="87" spans="1:6" ht="14.25" customHeight="1">
      <c r="A87" s="63" t="s">
        <v>112</v>
      </c>
      <c r="B87" s="58" t="s">
        <v>115</v>
      </c>
      <c r="C87" s="85">
        <v>3.87</v>
      </c>
      <c r="D87" s="32"/>
      <c r="E87" s="33">
        <f t="shared" si="1"/>
        <v>0</v>
      </c>
      <c r="F87" s="34">
        <v>273</v>
      </c>
    </row>
    <row r="88" spans="1:6" ht="14.25" customHeight="1">
      <c r="A88" s="63" t="s">
        <v>112</v>
      </c>
      <c r="B88" s="59" t="s">
        <v>116</v>
      </c>
      <c r="C88" s="88">
        <v>3.87</v>
      </c>
      <c r="D88" s="32"/>
      <c r="E88" s="33">
        <f t="shared" si="1"/>
        <v>0</v>
      </c>
      <c r="F88" s="34">
        <v>273</v>
      </c>
    </row>
    <row r="89" spans="1:6" ht="14.25" customHeight="1">
      <c r="A89" s="63" t="s">
        <v>112</v>
      </c>
      <c r="B89" s="60" t="s">
        <v>117</v>
      </c>
      <c r="C89" s="85">
        <v>3.87</v>
      </c>
      <c r="D89" s="32"/>
      <c r="E89" s="33">
        <f t="shared" si="1"/>
        <v>0</v>
      </c>
      <c r="F89" s="34">
        <v>273</v>
      </c>
    </row>
    <row r="90" spans="1:6" ht="14.25" customHeight="1">
      <c r="A90" s="63" t="s">
        <v>112</v>
      </c>
      <c r="B90" s="61" t="s">
        <v>118</v>
      </c>
      <c r="C90" s="88">
        <v>3.87</v>
      </c>
      <c r="D90" s="32"/>
      <c r="E90" s="33">
        <f t="shared" si="1"/>
        <v>0</v>
      </c>
      <c r="F90" s="34">
        <v>273</v>
      </c>
    </row>
    <row r="91" spans="1:6" ht="14.25" customHeight="1">
      <c r="A91" s="94" t="s">
        <v>239</v>
      </c>
      <c r="B91" s="93" t="s">
        <v>238</v>
      </c>
      <c r="C91" s="85">
        <v>4.1399999999999997</v>
      </c>
      <c r="D91" s="32"/>
      <c r="E91" s="33">
        <f t="shared" si="1"/>
        <v>0</v>
      </c>
      <c r="F91" s="34">
        <v>292</v>
      </c>
    </row>
    <row r="92" spans="1:6" ht="14.25" customHeight="1">
      <c r="A92" s="63" t="s">
        <v>119</v>
      </c>
      <c r="B92" s="62" t="s">
        <v>120</v>
      </c>
      <c r="C92" s="85">
        <v>4.1399999999999997</v>
      </c>
      <c r="D92" s="32"/>
      <c r="E92" s="33">
        <f t="shared" si="1"/>
        <v>0</v>
      </c>
      <c r="F92" s="34">
        <v>292</v>
      </c>
    </row>
    <row r="93" spans="1:6" ht="14.25" customHeight="1">
      <c r="A93" s="65" t="s">
        <v>119</v>
      </c>
      <c r="B93" s="66" t="s">
        <v>121</v>
      </c>
      <c r="C93" s="88">
        <v>4.1399999999999997</v>
      </c>
      <c r="D93" s="67"/>
      <c r="E93" s="33">
        <f t="shared" si="1"/>
        <v>0</v>
      </c>
      <c r="F93" s="34">
        <v>292</v>
      </c>
    </row>
    <row r="94" spans="1:6" ht="14.25" customHeight="1">
      <c r="A94" s="63" t="s">
        <v>119</v>
      </c>
      <c r="B94" s="58" t="s">
        <v>122</v>
      </c>
      <c r="C94" s="85">
        <v>4.1399999999999997</v>
      </c>
      <c r="D94" s="32"/>
      <c r="E94" s="33">
        <f t="shared" si="1"/>
        <v>0</v>
      </c>
      <c r="F94" s="34">
        <v>292</v>
      </c>
    </row>
    <row r="95" spans="1:6" ht="14.25" customHeight="1">
      <c r="A95" s="63" t="s">
        <v>119</v>
      </c>
      <c r="B95" s="59" t="s">
        <v>123</v>
      </c>
      <c r="C95" s="88">
        <v>4.1399999999999997</v>
      </c>
      <c r="D95" s="32"/>
      <c r="E95" s="33">
        <f t="shared" si="1"/>
        <v>0</v>
      </c>
      <c r="F95" s="34">
        <v>292</v>
      </c>
    </row>
    <row r="96" spans="1:6" ht="14.25" customHeight="1">
      <c r="A96" s="63" t="s">
        <v>119</v>
      </c>
      <c r="B96" s="64" t="s">
        <v>124</v>
      </c>
      <c r="C96" s="85">
        <v>4.1399999999999997</v>
      </c>
      <c r="D96" s="32"/>
      <c r="E96" s="33">
        <f t="shared" si="1"/>
        <v>0</v>
      </c>
      <c r="F96" s="34">
        <v>292</v>
      </c>
    </row>
    <row r="97" spans="1:6" ht="14.25" customHeight="1">
      <c r="A97" s="63" t="s">
        <v>119</v>
      </c>
      <c r="B97" s="61" t="s">
        <v>125</v>
      </c>
      <c r="C97" s="88">
        <v>4.1399999999999997</v>
      </c>
      <c r="D97" s="32"/>
      <c r="E97" s="33">
        <f t="shared" si="1"/>
        <v>0</v>
      </c>
      <c r="F97" s="34">
        <v>292</v>
      </c>
    </row>
    <row r="98" spans="1:6" ht="14.25" customHeight="1">
      <c r="A98" s="63" t="s">
        <v>126</v>
      </c>
      <c r="B98" s="68" t="s">
        <v>127</v>
      </c>
      <c r="C98" s="85">
        <v>1.89</v>
      </c>
      <c r="D98" s="32"/>
      <c r="E98" s="33">
        <f t="shared" si="1"/>
        <v>0</v>
      </c>
      <c r="F98" s="34">
        <v>133</v>
      </c>
    </row>
    <row r="99" spans="1:6" ht="14.25" customHeight="1">
      <c r="A99" s="63" t="s">
        <v>126</v>
      </c>
      <c r="B99" s="69" t="s">
        <v>128</v>
      </c>
      <c r="C99" s="85">
        <v>1.89</v>
      </c>
      <c r="D99" s="32"/>
      <c r="E99" s="33">
        <f t="shared" si="1"/>
        <v>0</v>
      </c>
      <c r="F99" s="34">
        <v>133</v>
      </c>
    </row>
    <row r="100" spans="1:6" ht="14.25" customHeight="1">
      <c r="A100" s="63" t="s">
        <v>126</v>
      </c>
      <c r="B100" s="70" t="s">
        <v>129</v>
      </c>
      <c r="C100" s="85">
        <v>1.89</v>
      </c>
      <c r="D100" s="32"/>
      <c r="E100" s="33">
        <f t="shared" si="1"/>
        <v>0</v>
      </c>
      <c r="F100" s="34">
        <v>133</v>
      </c>
    </row>
    <row r="101" spans="1:6" ht="14.25" customHeight="1">
      <c r="A101" s="63" t="s">
        <v>126</v>
      </c>
      <c r="B101" s="71" t="s">
        <v>130</v>
      </c>
      <c r="C101" s="85">
        <v>1.89</v>
      </c>
      <c r="D101" s="32"/>
      <c r="E101" s="33">
        <f t="shared" si="1"/>
        <v>0</v>
      </c>
      <c r="F101" s="34">
        <v>133</v>
      </c>
    </row>
    <row r="102" spans="1:6" ht="14.25" customHeight="1">
      <c r="A102" s="63" t="s">
        <v>126</v>
      </c>
      <c r="B102" s="72" t="s">
        <v>131</v>
      </c>
      <c r="C102" s="85">
        <v>1.89</v>
      </c>
      <c r="D102" s="32"/>
      <c r="E102" s="33">
        <f t="shared" si="1"/>
        <v>0</v>
      </c>
      <c r="F102" s="34">
        <v>133</v>
      </c>
    </row>
    <row r="103" spans="1:6" ht="14.25" customHeight="1">
      <c r="A103" s="63" t="s">
        <v>126</v>
      </c>
      <c r="B103" s="73" t="s">
        <v>132</v>
      </c>
      <c r="C103" s="85">
        <v>1.89</v>
      </c>
      <c r="D103" s="32"/>
      <c r="E103" s="33">
        <f t="shared" si="1"/>
        <v>0</v>
      </c>
      <c r="F103" s="34">
        <v>133</v>
      </c>
    </row>
    <row r="104" spans="1:6" ht="14.25" customHeight="1">
      <c r="A104" s="63" t="s">
        <v>126</v>
      </c>
      <c r="B104" s="74" t="s">
        <v>133</v>
      </c>
      <c r="C104" s="85">
        <v>1.89</v>
      </c>
      <c r="D104" s="32"/>
      <c r="E104" s="33">
        <f t="shared" si="1"/>
        <v>0</v>
      </c>
      <c r="F104" s="34">
        <v>133</v>
      </c>
    </row>
    <row r="105" spans="1:6" ht="14.25" hidden="1" customHeight="1">
      <c r="A105" s="63" t="s">
        <v>134</v>
      </c>
      <c r="B105" s="75" t="s">
        <v>135</v>
      </c>
      <c r="C105" s="85">
        <v>2.0699999999999998</v>
      </c>
      <c r="D105" s="32"/>
      <c r="E105" s="33">
        <f t="shared" si="1"/>
        <v>0</v>
      </c>
      <c r="F105" s="34">
        <v>146</v>
      </c>
    </row>
    <row r="106" spans="1:6" ht="14.25" customHeight="1">
      <c r="A106" s="63" t="s">
        <v>134</v>
      </c>
      <c r="B106" s="76" t="s">
        <v>136</v>
      </c>
      <c r="C106" s="85">
        <v>2.0699999999999998</v>
      </c>
      <c r="D106" s="32"/>
      <c r="E106" s="33">
        <f t="shared" si="1"/>
        <v>0</v>
      </c>
      <c r="F106" s="34">
        <v>146</v>
      </c>
    </row>
    <row r="107" spans="1:6" ht="14.25" customHeight="1">
      <c r="A107" s="63" t="s">
        <v>134</v>
      </c>
      <c r="B107" s="70" t="s">
        <v>137</v>
      </c>
      <c r="C107" s="85">
        <v>2.0699999999999998</v>
      </c>
      <c r="D107" s="32"/>
      <c r="E107" s="33">
        <f t="shared" si="1"/>
        <v>0</v>
      </c>
      <c r="F107" s="34">
        <v>146</v>
      </c>
    </row>
    <row r="108" spans="1:6" ht="14.25" customHeight="1">
      <c r="A108" s="63" t="s">
        <v>134</v>
      </c>
      <c r="B108" s="71" t="s">
        <v>138</v>
      </c>
      <c r="C108" s="85">
        <v>2.0699999999999998</v>
      </c>
      <c r="D108" s="32"/>
      <c r="E108" s="33">
        <f t="shared" si="1"/>
        <v>0</v>
      </c>
      <c r="F108" s="34">
        <v>146</v>
      </c>
    </row>
    <row r="109" spans="1:6" ht="14.25" customHeight="1">
      <c r="A109" s="63" t="s">
        <v>134</v>
      </c>
      <c r="B109" s="77" t="s">
        <v>139</v>
      </c>
      <c r="C109" s="85">
        <v>2.0699999999999998</v>
      </c>
      <c r="D109" s="32"/>
      <c r="E109" s="33">
        <f t="shared" si="1"/>
        <v>0</v>
      </c>
      <c r="F109" s="34">
        <v>146</v>
      </c>
    </row>
    <row r="110" spans="1:6" ht="14.25" customHeight="1">
      <c r="A110" s="63" t="s">
        <v>134</v>
      </c>
      <c r="B110" s="73" t="s">
        <v>140</v>
      </c>
      <c r="C110" s="85">
        <v>2.0699999999999998</v>
      </c>
      <c r="D110" s="32"/>
      <c r="E110" s="33">
        <f t="shared" si="1"/>
        <v>0</v>
      </c>
      <c r="F110" s="34">
        <v>146</v>
      </c>
    </row>
    <row r="111" spans="1:6" ht="14.25" customHeight="1">
      <c r="A111" s="63" t="s">
        <v>134</v>
      </c>
      <c r="B111" s="74" t="s">
        <v>141</v>
      </c>
      <c r="C111" s="85">
        <v>2.0699999999999998</v>
      </c>
      <c r="D111" s="32"/>
      <c r="E111" s="33">
        <f t="shared" si="1"/>
        <v>0</v>
      </c>
      <c r="F111" s="34">
        <v>146</v>
      </c>
    </row>
    <row r="112" spans="1:6" ht="14.25" customHeight="1">
      <c r="A112" s="63" t="s">
        <v>142</v>
      </c>
      <c r="B112" s="75" t="s">
        <v>143</v>
      </c>
      <c r="C112" s="85">
        <v>2.25</v>
      </c>
      <c r="D112" s="32"/>
      <c r="E112" s="33">
        <f t="shared" si="1"/>
        <v>0</v>
      </c>
      <c r="F112" s="34">
        <v>159</v>
      </c>
    </row>
    <row r="113" spans="1:6" ht="14.25" customHeight="1">
      <c r="A113" s="63" t="s">
        <v>142</v>
      </c>
      <c r="B113" s="76" t="s">
        <v>144</v>
      </c>
      <c r="C113" s="85">
        <v>2.25</v>
      </c>
      <c r="D113" s="32"/>
      <c r="E113" s="33">
        <f t="shared" si="1"/>
        <v>0</v>
      </c>
      <c r="F113" s="34">
        <v>159</v>
      </c>
    </row>
    <row r="114" spans="1:6" ht="14.25" customHeight="1">
      <c r="A114" s="63" t="s">
        <v>142</v>
      </c>
      <c r="B114" s="70" t="s">
        <v>145</v>
      </c>
      <c r="C114" s="85">
        <v>2.25</v>
      </c>
      <c r="D114" s="32"/>
      <c r="E114" s="33">
        <f t="shared" si="1"/>
        <v>0</v>
      </c>
      <c r="F114" s="34">
        <v>159</v>
      </c>
    </row>
    <row r="115" spans="1:6" ht="14.25" customHeight="1">
      <c r="A115" s="65" t="s">
        <v>142</v>
      </c>
      <c r="B115" s="78" t="s">
        <v>146</v>
      </c>
      <c r="C115" s="85">
        <v>2.25</v>
      </c>
      <c r="D115" s="32"/>
      <c r="E115" s="33">
        <f t="shared" si="1"/>
        <v>0</v>
      </c>
      <c r="F115" s="34">
        <v>159</v>
      </c>
    </row>
    <row r="116" spans="1:6" ht="14.25" customHeight="1">
      <c r="A116" s="63" t="s">
        <v>142</v>
      </c>
      <c r="B116" s="77" t="s">
        <v>147</v>
      </c>
      <c r="C116" s="85">
        <v>2.25</v>
      </c>
      <c r="D116" s="32"/>
      <c r="E116" s="33">
        <f t="shared" si="1"/>
        <v>0</v>
      </c>
      <c r="F116" s="34">
        <v>159</v>
      </c>
    </row>
    <row r="117" spans="1:6" ht="14.25" customHeight="1">
      <c r="A117" s="63" t="s">
        <v>142</v>
      </c>
      <c r="B117" s="73" t="s">
        <v>148</v>
      </c>
      <c r="C117" s="85">
        <v>2.25</v>
      </c>
      <c r="D117" s="32"/>
      <c r="E117" s="33">
        <f t="shared" si="1"/>
        <v>0</v>
      </c>
      <c r="F117" s="34">
        <v>159</v>
      </c>
    </row>
    <row r="118" spans="1:6" ht="14.25" customHeight="1">
      <c r="A118" s="63" t="s">
        <v>142</v>
      </c>
      <c r="B118" s="74" t="s">
        <v>149</v>
      </c>
      <c r="C118" s="85">
        <v>2.25</v>
      </c>
      <c r="D118" s="32"/>
      <c r="E118" s="33">
        <f t="shared" si="1"/>
        <v>0</v>
      </c>
      <c r="F118" s="34">
        <v>159</v>
      </c>
    </row>
    <row r="119" spans="1:6" ht="14.25" customHeight="1">
      <c r="A119" s="65" t="s">
        <v>150</v>
      </c>
      <c r="B119" s="79" t="s">
        <v>151</v>
      </c>
      <c r="C119" s="88">
        <v>2.4300000000000002</v>
      </c>
      <c r="D119" s="67"/>
      <c r="E119" s="33">
        <f t="shared" si="1"/>
        <v>0</v>
      </c>
      <c r="F119" s="34">
        <v>171</v>
      </c>
    </row>
    <row r="120" spans="1:6" ht="14.25" customHeight="1">
      <c r="A120" s="80" t="s">
        <v>150</v>
      </c>
      <c r="B120" s="76" t="s">
        <v>152</v>
      </c>
      <c r="C120" s="89">
        <v>2.4300000000000002</v>
      </c>
      <c r="D120" s="81"/>
      <c r="E120" s="33">
        <f t="shared" si="1"/>
        <v>0</v>
      </c>
      <c r="F120" s="34">
        <v>171</v>
      </c>
    </row>
    <row r="121" spans="1:6" ht="14.25" customHeight="1">
      <c r="A121" s="63" t="s">
        <v>150</v>
      </c>
      <c r="B121" s="70" t="s">
        <v>153</v>
      </c>
      <c r="C121" s="88">
        <v>2.4300000000000002</v>
      </c>
      <c r="D121" s="32"/>
      <c r="E121" s="33">
        <f t="shared" si="1"/>
        <v>0</v>
      </c>
      <c r="F121" s="34">
        <v>171</v>
      </c>
    </row>
    <row r="122" spans="1:6" ht="14.25" customHeight="1">
      <c r="A122" s="63" t="s">
        <v>150</v>
      </c>
      <c r="B122" s="71" t="s">
        <v>154</v>
      </c>
      <c r="C122" s="89">
        <v>2.4300000000000002</v>
      </c>
      <c r="D122" s="32"/>
      <c r="E122" s="33">
        <f t="shared" si="1"/>
        <v>0</v>
      </c>
      <c r="F122" s="34">
        <v>171</v>
      </c>
    </row>
    <row r="123" spans="1:6" ht="14.25" customHeight="1">
      <c r="A123" s="63" t="s">
        <v>150</v>
      </c>
      <c r="B123" s="77" t="s">
        <v>155</v>
      </c>
      <c r="C123" s="88">
        <v>2.4300000000000002</v>
      </c>
      <c r="D123" s="32"/>
      <c r="E123" s="33">
        <f t="shared" si="1"/>
        <v>0</v>
      </c>
      <c r="F123" s="34">
        <v>171</v>
      </c>
    </row>
    <row r="124" spans="1:6" ht="14.25" customHeight="1">
      <c r="A124" s="63" t="s">
        <v>150</v>
      </c>
      <c r="B124" s="73" t="s">
        <v>156</v>
      </c>
      <c r="C124" s="89">
        <v>2.4300000000000002</v>
      </c>
      <c r="D124" s="32"/>
      <c r="E124" s="33">
        <f t="shared" si="1"/>
        <v>0</v>
      </c>
      <c r="F124" s="34">
        <v>171</v>
      </c>
    </row>
    <row r="125" spans="1:6" ht="14.25" customHeight="1">
      <c r="A125" s="63" t="s">
        <v>150</v>
      </c>
      <c r="B125" s="74" t="s">
        <v>157</v>
      </c>
      <c r="C125" s="88">
        <v>2.4300000000000002</v>
      </c>
      <c r="D125" s="32"/>
      <c r="E125" s="33">
        <f t="shared" si="1"/>
        <v>0</v>
      </c>
      <c r="F125" s="34">
        <v>171</v>
      </c>
    </row>
    <row r="126" spans="1:6" ht="14.25" customHeight="1">
      <c r="A126" s="63" t="s">
        <v>158</v>
      </c>
      <c r="B126" s="75" t="s">
        <v>159</v>
      </c>
      <c r="C126" s="85">
        <v>2.61</v>
      </c>
      <c r="D126" s="32"/>
      <c r="E126" s="33">
        <f t="shared" si="1"/>
        <v>0</v>
      </c>
      <c r="F126" s="34">
        <v>184</v>
      </c>
    </row>
    <row r="127" spans="1:6" ht="14.25" customHeight="1">
      <c r="A127" s="63" t="s">
        <v>158</v>
      </c>
      <c r="B127" s="76" t="s">
        <v>160</v>
      </c>
      <c r="C127" s="85">
        <v>2.61</v>
      </c>
      <c r="D127" s="32"/>
      <c r="E127" s="33">
        <f t="shared" si="1"/>
        <v>0</v>
      </c>
      <c r="F127" s="34">
        <v>184</v>
      </c>
    </row>
    <row r="128" spans="1:6" ht="14.25" customHeight="1">
      <c r="A128" s="63" t="s">
        <v>158</v>
      </c>
      <c r="B128" s="70" t="s">
        <v>161</v>
      </c>
      <c r="C128" s="85">
        <v>2.61</v>
      </c>
      <c r="D128" s="32"/>
      <c r="E128" s="33">
        <f t="shared" si="1"/>
        <v>0</v>
      </c>
      <c r="F128" s="34">
        <v>184</v>
      </c>
    </row>
    <row r="129" spans="1:6" ht="14.25" customHeight="1">
      <c r="A129" s="63" t="s">
        <v>158</v>
      </c>
      <c r="B129" s="71" t="s">
        <v>162</v>
      </c>
      <c r="C129" s="85">
        <v>2.61</v>
      </c>
      <c r="D129" s="32"/>
      <c r="E129" s="33">
        <f t="shared" si="1"/>
        <v>0</v>
      </c>
      <c r="F129" s="34">
        <v>184</v>
      </c>
    </row>
    <row r="130" spans="1:6" ht="14.25" customHeight="1">
      <c r="A130" s="63" t="s">
        <v>158</v>
      </c>
      <c r="B130" s="77" t="s">
        <v>163</v>
      </c>
      <c r="C130" s="85">
        <v>2.61</v>
      </c>
      <c r="D130" s="32"/>
      <c r="E130" s="33">
        <f t="shared" si="1"/>
        <v>0</v>
      </c>
      <c r="F130" s="34">
        <v>184</v>
      </c>
    </row>
    <row r="131" spans="1:6" ht="14.25" customHeight="1">
      <c r="A131" s="63" t="s">
        <v>158</v>
      </c>
      <c r="B131" s="73" t="s">
        <v>164</v>
      </c>
      <c r="C131" s="85">
        <v>2.61</v>
      </c>
      <c r="D131" s="32"/>
      <c r="E131" s="33">
        <f t="shared" si="1"/>
        <v>0</v>
      </c>
      <c r="F131" s="34">
        <v>184</v>
      </c>
    </row>
    <row r="132" spans="1:6" ht="14.25" customHeight="1">
      <c r="A132" s="63" t="s">
        <v>158</v>
      </c>
      <c r="B132" s="82" t="s">
        <v>165</v>
      </c>
      <c r="C132" s="85">
        <v>2.61</v>
      </c>
      <c r="D132" s="32"/>
      <c r="E132" s="33">
        <f t="shared" si="1"/>
        <v>0</v>
      </c>
      <c r="F132" s="34">
        <v>184</v>
      </c>
    </row>
    <row r="133" spans="1:6" ht="14.25" customHeight="1">
      <c r="A133" s="63" t="s">
        <v>166</v>
      </c>
      <c r="B133" s="83" t="s">
        <v>167</v>
      </c>
      <c r="C133" s="85">
        <v>1.89</v>
      </c>
      <c r="D133" s="32"/>
      <c r="E133" s="33">
        <f t="shared" si="1"/>
        <v>0</v>
      </c>
      <c r="F133" s="34">
        <v>133</v>
      </c>
    </row>
    <row r="134" spans="1:6" ht="14.25" customHeight="1">
      <c r="A134" s="63" t="s">
        <v>166</v>
      </c>
      <c r="B134" s="76" t="s">
        <v>168</v>
      </c>
      <c r="C134" s="85">
        <v>1.89</v>
      </c>
      <c r="D134" s="32"/>
      <c r="E134" s="33">
        <f t="shared" si="1"/>
        <v>0</v>
      </c>
      <c r="F134" s="34">
        <v>133</v>
      </c>
    </row>
    <row r="135" spans="1:6" ht="14.25" customHeight="1">
      <c r="A135" s="63" t="s">
        <v>166</v>
      </c>
      <c r="B135" s="70" t="s">
        <v>169</v>
      </c>
      <c r="C135" s="85">
        <v>1.89</v>
      </c>
      <c r="D135" s="32"/>
      <c r="E135" s="33">
        <f t="shared" si="1"/>
        <v>0</v>
      </c>
      <c r="F135" s="34">
        <v>133</v>
      </c>
    </row>
    <row r="136" spans="1:6" ht="14.25" customHeight="1">
      <c r="A136" s="63" t="s">
        <v>166</v>
      </c>
      <c r="B136" s="71" t="s">
        <v>170</v>
      </c>
      <c r="C136" s="85">
        <v>1.89</v>
      </c>
      <c r="D136" s="32"/>
      <c r="E136" s="33">
        <f t="shared" si="1"/>
        <v>0</v>
      </c>
      <c r="F136" s="34">
        <v>133</v>
      </c>
    </row>
    <row r="137" spans="1:6" ht="14.25" customHeight="1">
      <c r="A137" s="63" t="s">
        <v>166</v>
      </c>
      <c r="B137" s="77" t="s">
        <v>171</v>
      </c>
      <c r="C137" s="85">
        <v>1.89</v>
      </c>
      <c r="D137" s="32"/>
      <c r="E137" s="33">
        <f t="shared" si="1"/>
        <v>0</v>
      </c>
      <c r="F137" s="34">
        <v>133</v>
      </c>
    </row>
    <row r="138" spans="1:6" ht="14.25" customHeight="1">
      <c r="A138" s="63" t="s">
        <v>166</v>
      </c>
      <c r="B138" s="73" t="s">
        <v>172</v>
      </c>
      <c r="C138" s="85">
        <v>1.89</v>
      </c>
      <c r="D138" s="32"/>
      <c r="E138" s="33">
        <f t="shared" si="1"/>
        <v>0</v>
      </c>
      <c r="F138" s="34">
        <v>133</v>
      </c>
    </row>
    <row r="139" spans="1:6" ht="14.25" customHeight="1">
      <c r="A139" s="63" t="s">
        <v>166</v>
      </c>
      <c r="B139" s="74" t="s">
        <v>173</v>
      </c>
      <c r="C139" s="85">
        <v>1.89</v>
      </c>
      <c r="D139" s="32"/>
      <c r="E139" s="33">
        <f t="shared" si="1"/>
        <v>0</v>
      </c>
      <c r="F139" s="34">
        <v>133</v>
      </c>
    </row>
    <row r="140" spans="1:6" ht="14.25" customHeight="1">
      <c r="A140" s="63" t="s">
        <v>174</v>
      </c>
      <c r="B140" s="75" t="s">
        <v>175</v>
      </c>
      <c r="C140" s="85">
        <v>2.0699999999999998</v>
      </c>
      <c r="D140" s="32"/>
      <c r="E140" s="33">
        <f t="shared" si="1"/>
        <v>0</v>
      </c>
      <c r="F140" s="34">
        <v>146</v>
      </c>
    </row>
    <row r="141" spans="1:6" ht="14.25" customHeight="1">
      <c r="A141" s="63" t="s">
        <v>174</v>
      </c>
      <c r="B141" s="76" t="s">
        <v>176</v>
      </c>
      <c r="C141" s="85">
        <v>2.0699999999999998</v>
      </c>
      <c r="D141" s="32"/>
      <c r="E141" s="33">
        <f t="shared" si="1"/>
        <v>0</v>
      </c>
      <c r="F141" s="34">
        <v>146</v>
      </c>
    </row>
    <row r="142" spans="1:6" ht="14.25" customHeight="1">
      <c r="A142" s="63" t="s">
        <v>174</v>
      </c>
      <c r="B142" s="70" t="s">
        <v>177</v>
      </c>
      <c r="C142" s="85">
        <v>2.0699999999999998</v>
      </c>
      <c r="D142" s="32"/>
      <c r="E142" s="33">
        <f t="shared" si="1"/>
        <v>0</v>
      </c>
      <c r="F142" s="34">
        <v>146</v>
      </c>
    </row>
    <row r="143" spans="1:6" ht="14.25" customHeight="1">
      <c r="A143" s="63" t="s">
        <v>174</v>
      </c>
      <c r="B143" s="71" t="s">
        <v>178</v>
      </c>
      <c r="C143" s="85">
        <v>2.0699999999999998</v>
      </c>
      <c r="D143" s="32"/>
      <c r="E143" s="33">
        <f t="shared" si="1"/>
        <v>0</v>
      </c>
      <c r="F143" s="34">
        <v>146</v>
      </c>
    </row>
    <row r="144" spans="1:6" ht="14.25" customHeight="1">
      <c r="A144" s="63" t="s">
        <v>174</v>
      </c>
      <c r="B144" s="77" t="s">
        <v>179</v>
      </c>
      <c r="C144" s="85">
        <v>2.0699999999999998</v>
      </c>
      <c r="D144" s="32"/>
      <c r="E144" s="33">
        <f t="shared" si="1"/>
        <v>0</v>
      </c>
      <c r="F144" s="34">
        <v>146</v>
      </c>
    </row>
    <row r="145" spans="1:6" ht="14.25" customHeight="1">
      <c r="A145" s="63" t="s">
        <v>174</v>
      </c>
      <c r="B145" s="73" t="s">
        <v>180</v>
      </c>
      <c r="C145" s="85">
        <v>2.0699999999999998</v>
      </c>
      <c r="D145" s="32"/>
      <c r="E145" s="33">
        <f t="shared" si="1"/>
        <v>0</v>
      </c>
      <c r="F145" s="34">
        <v>146</v>
      </c>
    </row>
    <row r="146" spans="1:6" ht="14.25" customHeight="1">
      <c r="A146" s="65" t="s">
        <v>174</v>
      </c>
      <c r="B146" s="74" t="s">
        <v>181</v>
      </c>
      <c r="C146" s="85">
        <v>2.0699999999999998</v>
      </c>
      <c r="D146" s="67"/>
      <c r="E146" s="33">
        <f t="shared" si="1"/>
        <v>0</v>
      </c>
      <c r="F146" s="34">
        <v>146</v>
      </c>
    </row>
    <row r="147" spans="1:6" ht="14.25" customHeight="1">
      <c r="A147" s="63" t="s">
        <v>182</v>
      </c>
      <c r="B147" s="75" t="s">
        <v>183</v>
      </c>
      <c r="C147" s="88">
        <v>2.25</v>
      </c>
      <c r="D147" s="67"/>
      <c r="E147" s="33">
        <f t="shared" ref="E147:E188" si="2">C147*D147</f>
        <v>0</v>
      </c>
      <c r="F147" s="34">
        <v>159</v>
      </c>
    </row>
    <row r="148" spans="1:6" ht="14.25" customHeight="1">
      <c r="A148" s="63" t="s">
        <v>182</v>
      </c>
      <c r="B148" s="76" t="s">
        <v>184</v>
      </c>
      <c r="C148" s="85">
        <v>2.25</v>
      </c>
      <c r="D148" s="32"/>
      <c r="E148" s="33">
        <f t="shared" si="2"/>
        <v>0</v>
      </c>
      <c r="F148" s="34">
        <v>159</v>
      </c>
    </row>
    <row r="149" spans="1:6" ht="14.25" customHeight="1">
      <c r="A149" s="63" t="s">
        <v>182</v>
      </c>
      <c r="B149" s="84" t="s">
        <v>185</v>
      </c>
      <c r="C149" s="88">
        <v>2.25</v>
      </c>
      <c r="D149" s="32"/>
      <c r="E149" s="33">
        <f t="shared" si="2"/>
        <v>0</v>
      </c>
      <c r="F149" s="34">
        <v>159</v>
      </c>
    </row>
    <row r="150" spans="1:6" ht="14.25" customHeight="1">
      <c r="A150" s="63" t="s">
        <v>182</v>
      </c>
      <c r="B150" s="71" t="s">
        <v>186</v>
      </c>
      <c r="C150" s="85">
        <v>2.25</v>
      </c>
      <c r="D150" s="32"/>
      <c r="E150" s="33">
        <f t="shared" si="2"/>
        <v>0</v>
      </c>
      <c r="F150" s="34">
        <v>159</v>
      </c>
    </row>
    <row r="151" spans="1:6" ht="14.25" customHeight="1">
      <c r="A151" s="63" t="s">
        <v>182</v>
      </c>
      <c r="B151" s="77" t="s">
        <v>187</v>
      </c>
      <c r="C151" s="88">
        <v>2.25</v>
      </c>
      <c r="D151" s="32"/>
      <c r="E151" s="33">
        <f t="shared" si="2"/>
        <v>0</v>
      </c>
      <c r="F151" s="34">
        <v>159</v>
      </c>
    </row>
    <row r="152" spans="1:6" ht="14.25" customHeight="1">
      <c r="A152" s="63" t="s">
        <v>182</v>
      </c>
      <c r="B152" s="73" t="s">
        <v>188</v>
      </c>
      <c r="C152" s="85">
        <v>2.25</v>
      </c>
      <c r="D152" s="32"/>
      <c r="E152" s="33">
        <f t="shared" si="2"/>
        <v>0</v>
      </c>
      <c r="F152" s="34">
        <v>159</v>
      </c>
    </row>
    <row r="153" spans="1:6" ht="14.25" customHeight="1">
      <c r="A153" s="63" t="s">
        <v>182</v>
      </c>
      <c r="B153" s="74" t="s">
        <v>189</v>
      </c>
      <c r="C153" s="88">
        <v>2.25</v>
      </c>
      <c r="D153" s="32"/>
      <c r="E153" s="33">
        <f t="shared" si="2"/>
        <v>0</v>
      </c>
      <c r="F153" s="34">
        <v>159</v>
      </c>
    </row>
    <row r="154" spans="1:6" ht="14.25" customHeight="1">
      <c r="A154" s="63" t="s">
        <v>190</v>
      </c>
      <c r="B154" s="75" t="s">
        <v>191</v>
      </c>
      <c r="C154" s="85">
        <v>2.4300000000000002</v>
      </c>
      <c r="D154" s="32"/>
      <c r="E154" s="33">
        <f t="shared" si="2"/>
        <v>0</v>
      </c>
      <c r="F154" s="34">
        <v>171</v>
      </c>
    </row>
    <row r="155" spans="1:6" ht="14.25" customHeight="1">
      <c r="A155" s="63" t="s">
        <v>190</v>
      </c>
      <c r="B155" s="76" t="s">
        <v>192</v>
      </c>
      <c r="C155" s="85">
        <v>2.4300000000000002</v>
      </c>
      <c r="D155" s="32"/>
      <c r="E155" s="33">
        <f t="shared" si="2"/>
        <v>0</v>
      </c>
      <c r="F155" s="34">
        <v>171</v>
      </c>
    </row>
    <row r="156" spans="1:6" ht="14.25" customHeight="1">
      <c r="A156" s="63" t="s">
        <v>190</v>
      </c>
      <c r="B156" s="70" t="s">
        <v>193</v>
      </c>
      <c r="C156" s="85">
        <v>2.4300000000000002</v>
      </c>
      <c r="D156" s="32"/>
      <c r="E156" s="33">
        <f t="shared" si="2"/>
        <v>0</v>
      </c>
      <c r="F156" s="34">
        <v>171</v>
      </c>
    </row>
    <row r="157" spans="1:6" ht="14.25" customHeight="1">
      <c r="A157" s="63" t="s">
        <v>190</v>
      </c>
      <c r="B157" s="71" t="s">
        <v>194</v>
      </c>
      <c r="C157" s="85">
        <v>2.4300000000000002</v>
      </c>
      <c r="D157" s="32"/>
      <c r="E157" s="33">
        <f t="shared" si="2"/>
        <v>0</v>
      </c>
      <c r="F157" s="34">
        <v>171</v>
      </c>
    </row>
    <row r="158" spans="1:6" ht="14.25" customHeight="1">
      <c r="A158" s="63" t="s">
        <v>190</v>
      </c>
      <c r="B158" s="77" t="s">
        <v>195</v>
      </c>
      <c r="C158" s="85">
        <v>2.4300000000000002</v>
      </c>
      <c r="D158" s="32"/>
      <c r="E158" s="33">
        <f t="shared" si="2"/>
        <v>0</v>
      </c>
      <c r="F158" s="34">
        <v>171</v>
      </c>
    </row>
    <row r="159" spans="1:6" ht="14.25" customHeight="1">
      <c r="A159" s="63" t="s">
        <v>190</v>
      </c>
      <c r="B159" s="73" t="s">
        <v>196</v>
      </c>
      <c r="C159" s="85">
        <v>2.4300000000000002</v>
      </c>
      <c r="D159" s="32"/>
      <c r="E159" s="33">
        <f t="shared" si="2"/>
        <v>0</v>
      </c>
      <c r="F159" s="34">
        <v>171</v>
      </c>
    </row>
    <row r="160" spans="1:6" ht="14.25" customHeight="1">
      <c r="A160" s="63" t="s">
        <v>190</v>
      </c>
      <c r="B160" s="74" t="s">
        <v>197</v>
      </c>
      <c r="C160" s="85">
        <v>2.4300000000000002</v>
      </c>
      <c r="D160" s="32"/>
      <c r="E160" s="33">
        <f t="shared" si="2"/>
        <v>0</v>
      </c>
      <c r="F160" s="34">
        <v>171</v>
      </c>
    </row>
    <row r="161" spans="1:6" ht="14.25" customHeight="1">
      <c r="A161" s="63" t="s">
        <v>198</v>
      </c>
      <c r="B161" s="75" t="s">
        <v>199</v>
      </c>
      <c r="C161" s="85">
        <v>2.61</v>
      </c>
      <c r="D161" s="32"/>
      <c r="E161" s="33">
        <f t="shared" si="2"/>
        <v>0</v>
      </c>
      <c r="F161" s="34">
        <v>184</v>
      </c>
    </row>
    <row r="162" spans="1:6" ht="14.25" customHeight="1">
      <c r="A162" s="63" t="s">
        <v>198</v>
      </c>
      <c r="B162" s="76" t="s">
        <v>200</v>
      </c>
      <c r="C162" s="85">
        <v>2.61</v>
      </c>
      <c r="D162" s="32"/>
      <c r="E162" s="33">
        <f t="shared" si="2"/>
        <v>0</v>
      </c>
      <c r="F162" s="34">
        <v>184</v>
      </c>
    </row>
    <row r="163" spans="1:6" ht="14.25" customHeight="1">
      <c r="A163" s="63" t="s">
        <v>198</v>
      </c>
      <c r="B163" s="70" t="s">
        <v>201</v>
      </c>
      <c r="C163" s="85">
        <v>2.61</v>
      </c>
      <c r="D163" s="32"/>
      <c r="E163" s="33">
        <f t="shared" si="2"/>
        <v>0</v>
      </c>
      <c r="F163" s="34">
        <v>184</v>
      </c>
    </row>
    <row r="164" spans="1:6" ht="14.25" customHeight="1">
      <c r="A164" s="63" t="s">
        <v>198</v>
      </c>
      <c r="B164" s="71" t="s">
        <v>202</v>
      </c>
      <c r="C164" s="85">
        <v>2.61</v>
      </c>
      <c r="D164" s="32"/>
      <c r="E164" s="33">
        <f t="shared" si="2"/>
        <v>0</v>
      </c>
      <c r="F164" s="34">
        <v>184</v>
      </c>
    </row>
    <row r="165" spans="1:6" ht="14.25" customHeight="1">
      <c r="A165" s="63" t="s">
        <v>198</v>
      </c>
      <c r="B165" s="77" t="s">
        <v>203</v>
      </c>
      <c r="C165" s="85">
        <v>2.61</v>
      </c>
      <c r="D165" s="32"/>
      <c r="E165" s="33">
        <f t="shared" si="2"/>
        <v>0</v>
      </c>
      <c r="F165" s="34">
        <v>184</v>
      </c>
    </row>
    <row r="166" spans="1:6" ht="14.25" customHeight="1">
      <c r="A166" s="63" t="s">
        <v>198</v>
      </c>
      <c r="B166" s="73" t="s">
        <v>204</v>
      </c>
      <c r="C166" s="85">
        <v>2.61</v>
      </c>
      <c r="D166" s="32"/>
      <c r="E166" s="33">
        <f t="shared" si="2"/>
        <v>0</v>
      </c>
      <c r="F166" s="34">
        <v>184</v>
      </c>
    </row>
    <row r="167" spans="1:6" ht="14.25" customHeight="1">
      <c r="A167" s="63" t="s">
        <v>198</v>
      </c>
      <c r="B167" s="74" t="s">
        <v>205</v>
      </c>
      <c r="C167" s="85">
        <v>2.61</v>
      </c>
      <c r="D167" s="32"/>
      <c r="E167" s="33">
        <f t="shared" si="2"/>
        <v>0</v>
      </c>
      <c r="F167" s="34">
        <v>184</v>
      </c>
    </row>
    <row r="168" spans="1:6" ht="14.25" customHeight="1">
      <c r="A168" s="63" t="s">
        <v>206</v>
      </c>
      <c r="B168" s="75" t="s">
        <v>207</v>
      </c>
      <c r="C168" s="85">
        <v>2.4300000000000002</v>
      </c>
      <c r="D168" s="32"/>
      <c r="E168" s="33">
        <f t="shared" si="2"/>
        <v>0</v>
      </c>
      <c r="F168" s="34">
        <v>171</v>
      </c>
    </row>
    <row r="169" spans="1:6" ht="14.25" customHeight="1">
      <c r="A169" s="63" t="s">
        <v>206</v>
      </c>
      <c r="B169" s="76" t="s">
        <v>208</v>
      </c>
      <c r="C169" s="85">
        <v>2.4300000000000002</v>
      </c>
      <c r="D169" s="32"/>
      <c r="E169" s="33">
        <f t="shared" si="2"/>
        <v>0</v>
      </c>
      <c r="F169" s="34">
        <v>171</v>
      </c>
    </row>
    <row r="170" spans="1:6" ht="14.25" customHeight="1">
      <c r="A170" s="63" t="s">
        <v>206</v>
      </c>
      <c r="B170" s="70" t="s">
        <v>209</v>
      </c>
      <c r="C170" s="85">
        <v>2.4300000000000002</v>
      </c>
      <c r="D170" s="32"/>
      <c r="E170" s="33">
        <f t="shared" si="2"/>
        <v>0</v>
      </c>
      <c r="F170" s="34">
        <v>171</v>
      </c>
    </row>
    <row r="171" spans="1:6" ht="14.25" customHeight="1">
      <c r="A171" s="63" t="s">
        <v>206</v>
      </c>
      <c r="B171" s="71" t="s">
        <v>210</v>
      </c>
      <c r="C171" s="85">
        <v>2.4300000000000002</v>
      </c>
      <c r="D171" s="32"/>
      <c r="E171" s="33">
        <f t="shared" si="2"/>
        <v>0</v>
      </c>
      <c r="F171" s="34">
        <v>171</v>
      </c>
    </row>
    <row r="172" spans="1:6" ht="14.25" customHeight="1">
      <c r="A172" s="63" t="s">
        <v>206</v>
      </c>
      <c r="B172" s="77" t="s">
        <v>211</v>
      </c>
      <c r="C172" s="85">
        <v>2.4300000000000002</v>
      </c>
      <c r="D172" s="32"/>
      <c r="E172" s="33">
        <f t="shared" si="2"/>
        <v>0</v>
      </c>
      <c r="F172" s="34">
        <v>171</v>
      </c>
    </row>
    <row r="173" spans="1:6" ht="14.25" customHeight="1">
      <c r="A173" s="63" t="s">
        <v>206</v>
      </c>
      <c r="B173" s="73" t="s">
        <v>212</v>
      </c>
      <c r="C173" s="85">
        <v>2.4300000000000002</v>
      </c>
      <c r="D173" s="32"/>
      <c r="E173" s="33">
        <f t="shared" si="2"/>
        <v>0</v>
      </c>
      <c r="F173" s="34">
        <v>171</v>
      </c>
    </row>
    <row r="174" spans="1:6" ht="14.25" customHeight="1">
      <c r="A174" s="63" t="s">
        <v>206</v>
      </c>
      <c r="B174" s="74" t="s">
        <v>213</v>
      </c>
      <c r="C174" s="85">
        <v>2.4300000000000002</v>
      </c>
      <c r="D174" s="32"/>
      <c r="E174" s="33">
        <f t="shared" si="2"/>
        <v>0</v>
      </c>
      <c r="F174" s="34">
        <v>171</v>
      </c>
    </row>
    <row r="175" spans="1:6" ht="14.25" customHeight="1">
      <c r="A175" s="63" t="s">
        <v>214</v>
      </c>
      <c r="B175" s="75" t="s">
        <v>215</v>
      </c>
      <c r="C175" s="85">
        <v>2.61</v>
      </c>
      <c r="D175" s="32"/>
      <c r="E175" s="33">
        <f t="shared" si="2"/>
        <v>0</v>
      </c>
      <c r="F175" s="34">
        <v>184</v>
      </c>
    </row>
    <row r="176" spans="1:6" ht="14.25" customHeight="1">
      <c r="A176" s="63" t="s">
        <v>214</v>
      </c>
      <c r="B176" s="76" t="s">
        <v>216</v>
      </c>
      <c r="C176" s="85">
        <v>2.61</v>
      </c>
      <c r="D176" s="32"/>
      <c r="E176" s="33">
        <f t="shared" si="2"/>
        <v>0</v>
      </c>
      <c r="F176" s="34">
        <v>184</v>
      </c>
    </row>
    <row r="177" spans="1:6" ht="14.25" customHeight="1">
      <c r="A177" s="63" t="s">
        <v>214</v>
      </c>
      <c r="B177" s="70" t="s">
        <v>217</v>
      </c>
      <c r="C177" s="85">
        <v>2.61</v>
      </c>
      <c r="D177" s="32"/>
      <c r="E177" s="33">
        <f t="shared" si="2"/>
        <v>0</v>
      </c>
      <c r="F177" s="34">
        <v>184</v>
      </c>
    </row>
    <row r="178" spans="1:6" ht="14.25" customHeight="1">
      <c r="A178" s="63" t="s">
        <v>214</v>
      </c>
      <c r="B178" s="71" t="s">
        <v>218</v>
      </c>
      <c r="C178" s="85">
        <v>2.61</v>
      </c>
      <c r="D178" s="32"/>
      <c r="E178" s="33">
        <f t="shared" si="2"/>
        <v>0</v>
      </c>
      <c r="F178" s="34">
        <v>184</v>
      </c>
    </row>
    <row r="179" spans="1:6" ht="14.25" customHeight="1">
      <c r="A179" s="63" t="s">
        <v>214</v>
      </c>
      <c r="B179" s="77" t="s">
        <v>219</v>
      </c>
      <c r="C179" s="85">
        <v>2.61</v>
      </c>
      <c r="D179" s="32"/>
      <c r="E179" s="33">
        <f t="shared" si="2"/>
        <v>0</v>
      </c>
      <c r="F179" s="34">
        <v>184</v>
      </c>
    </row>
    <row r="180" spans="1:6" ht="14.25" customHeight="1">
      <c r="A180" s="63" t="s">
        <v>214</v>
      </c>
      <c r="B180" s="73" t="s">
        <v>220</v>
      </c>
      <c r="C180" s="85">
        <v>2.61</v>
      </c>
      <c r="D180" s="32"/>
      <c r="E180" s="33">
        <f t="shared" si="2"/>
        <v>0</v>
      </c>
      <c r="F180" s="34">
        <v>184</v>
      </c>
    </row>
    <row r="181" spans="1:6" ht="14.25" customHeight="1">
      <c r="A181" s="63" t="s">
        <v>214</v>
      </c>
      <c r="B181" s="74" t="s">
        <v>221</v>
      </c>
      <c r="C181" s="85">
        <v>2.61</v>
      </c>
      <c r="D181" s="32"/>
      <c r="E181" s="33">
        <f t="shared" si="2"/>
        <v>0</v>
      </c>
      <c r="F181" s="34">
        <v>184</v>
      </c>
    </row>
    <row r="182" spans="1:6" ht="14.25" customHeight="1">
      <c r="A182" s="63" t="s">
        <v>222</v>
      </c>
      <c r="B182" s="75" t="s">
        <v>223</v>
      </c>
      <c r="C182" s="85">
        <v>2.79</v>
      </c>
      <c r="D182" s="32"/>
      <c r="E182" s="33">
        <f t="shared" si="2"/>
        <v>0</v>
      </c>
      <c r="F182" s="34">
        <v>197</v>
      </c>
    </row>
    <row r="183" spans="1:6" ht="14.25" customHeight="1">
      <c r="A183" s="63" t="s">
        <v>222</v>
      </c>
      <c r="B183" s="76" t="s">
        <v>224</v>
      </c>
      <c r="C183" s="85">
        <v>2.79</v>
      </c>
      <c r="D183" s="32"/>
      <c r="E183" s="33">
        <f t="shared" si="2"/>
        <v>0</v>
      </c>
      <c r="F183" s="34">
        <v>197</v>
      </c>
    </row>
    <row r="184" spans="1:6" ht="14.25" customHeight="1">
      <c r="A184" s="63" t="s">
        <v>222</v>
      </c>
      <c r="B184" s="70" t="s">
        <v>225</v>
      </c>
      <c r="C184" s="85">
        <v>2.79</v>
      </c>
      <c r="D184" s="32"/>
      <c r="E184" s="33">
        <f t="shared" si="2"/>
        <v>0</v>
      </c>
      <c r="F184" s="34">
        <v>197</v>
      </c>
    </row>
    <row r="185" spans="1:6" ht="14.25" customHeight="1">
      <c r="A185" s="63" t="s">
        <v>222</v>
      </c>
      <c r="B185" s="71" t="s">
        <v>226</v>
      </c>
      <c r="C185" s="85">
        <v>2.79</v>
      </c>
      <c r="D185" s="32"/>
      <c r="E185" s="33">
        <f t="shared" si="2"/>
        <v>0</v>
      </c>
      <c r="F185" s="34">
        <v>197</v>
      </c>
    </row>
    <row r="186" spans="1:6" ht="14.25" customHeight="1">
      <c r="A186" s="63" t="s">
        <v>222</v>
      </c>
      <c r="B186" s="77" t="s">
        <v>227</v>
      </c>
      <c r="C186" s="85">
        <v>2.79</v>
      </c>
      <c r="D186" s="32"/>
      <c r="E186" s="33">
        <f t="shared" si="2"/>
        <v>0</v>
      </c>
      <c r="F186" s="34">
        <v>197</v>
      </c>
    </row>
    <row r="187" spans="1:6" ht="14.25" customHeight="1">
      <c r="A187" s="63" t="s">
        <v>222</v>
      </c>
      <c r="B187" s="73" t="s">
        <v>228</v>
      </c>
      <c r="C187" s="85">
        <v>2.79</v>
      </c>
      <c r="D187" s="32"/>
      <c r="E187" s="33">
        <f t="shared" si="2"/>
        <v>0</v>
      </c>
      <c r="F187" s="34">
        <v>197</v>
      </c>
    </row>
    <row r="188" spans="1:6" ht="14.25" customHeight="1">
      <c r="A188" s="63" t="s">
        <v>222</v>
      </c>
      <c r="B188" s="74" t="s">
        <v>229</v>
      </c>
      <c r="C188" s="85">
        <v>2.79</v>
      </c>
      <c r="D188" s="32"/>
      <c r="E188" s="33">
        <f t="shared" si="2"/>
        <v>0</v>
      </c>
      <c r="F188" s="34">
        <v>197</v>
      </c>
    </row>
  </sheetData>
  <sheetProtection password="CC53" sheet="1" objects="1" scenarios="1"/>
  <autoFilter ref="D18:D188"/>
  <mergeCells count="15">
    <mergeCell ref="A9:B9"/>
    <mergeCell ref="A11:B11"/>
    <mergeCell ref="A12:B12"/>
    <mergeCell ref="A15:B15"/>
    <mergeCell ref="A4:B4"/>
    <mergeCell ref="C4:F4"/>
    <mergeCell ref="A5:B5"/>
    <mergeCell ref="C5:F5"/>
    <mergeCell ref="D6:F8"/>
    <mergeCell ref="A7:C7"/>
    <mergeCell ref="A1:F1"/>
    <mergeCell ref="A2:B2"/>
    <mergeCell ref="C2:F2"/>
    <mergeCell ref="A3:B3"/>
    <mergeCell ref="C3:F3"/>
  </mergeCells>
  <conditionalFormatting sqref="A74:A188 B100:B188">
    <cfRule type="containsText" dxfId="3" priority="5" operator="containsText" text="сорт">
      <formula>NOT(ISERROR(SEARCH("сорт",A74)))</formula>
    </cfRule>
  </conditionalFormatting>
  <conditionalFormatting sqref="A77">
    <cfRule type="containsText" dxfId="2" priority="3" operator="containsText" text="сорт">
      <formula>NOT(ISERROR(SEARCH("сорт",A77)))</formula>
    </cfRule>
  </conditionalFormatting>
  <conditionalFormatting sqref="A84">
    <cfRule type="containsText" dxfId="1" priority="2" operator="containsText" text="сорт">
      <formula>NOT(ISERROR(SEARCH("сорт",A84)))</formula>
    </cfRule>
  </conditionalFormatting>
  <conditionalFormatting sqref="A91">
    <cfRule type="containsText" dxfId="0" priority="1" operator="containsText" text="сорт">
      <formula>NOT(ISERROR(SEARCH("сорт",A91)))</formula>
    </cfRule>
  </conditionalFormatting>
  <pageMargins left="0.390277777777778" right="0.2" top="0.2" bottom="0.30972222222222201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LibreOffice/7.1.1.2$Windows_X86_64 LibreOffice_project/fe0b08f4af1bacafe4c7ecc87ce55bb426164676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NURGE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wert</dc:creator>
  <cp:lastModifiedBy>wert</cp:lastModifiedBy>
  <cp:revision>37</cp:revision>
  <cp:lastPrinted>2022-02-02T21:31:51Z</cp:lastPrinted>
  <dcterms:created xsi:type="dcterms:W3CDTF">2021-07-27T12:15:42Z</dcterms:created>
  <dcterms:modified xsi:type="dcterms:W3CDTF">2025-10-19T21:40:00Z</dcterms:modified>
  <dc:language>en-US</dc:language>
</cp:coreProperties>
</file>